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Febrero 2022" sheetId="5" r:id="rId1"/>
  </sheets>
  <definedNames>
    <definedName name="incBuyerDossierDetaillnkRequestName" localSheetId="0">'Febrero 2022'!#REF!</definedName>
    <definedName name="incBuyerDossierDetaillnkRequestReference" localSheetId="0">'Febrero 2022'!$G$9</definedName>
    <definedName name="incBuyerDossierDetaillnkRequestReferenceNewTab" localSheetId="0">'Febrero 2022'!#REF!</definedName>
    <definedName name="lnkActivePerspectiveBoxLink" localSheetId="0">'Febrero 2022'!#REF!</definedName>
    <definedName name="lnkAllPerspectiveBoxLink" localSheetId="0">'Febrero 2022'!#REF!</definedName>
    <definedName name="lnkCanceledPerspectiveBoxLink" localSheetId="0">'Febrero 2022'!#REF!</definedName>
    <definedName name="lnkDraftPerspectiveBoxLink" localSheetId="0">'Febrero 2022'!#REF!</definedName>
    <definedName name="lnkFinishedPerspectiveBoxLink" localSheetId="0">'Febrero 2022'!#REF!</definedName>
    <definedName name="lnkLastModifiedPerspectiveBoxLink" localSheetId="0">'Febrero 2022'!#REF!</definedName>
    <definedName name="lnkPendingApprovalPerspectiveBoxLink" localSheetId="0">'Febrero 2022'!#REF!</definedName>
    <definedName name="lnkReplyAnalysisEditViewLink_0" localSheetId="0">'Febrero 2022'!$B$14</definedName>
    <definedName name="lnkReplyAnalysisEditViewLink_1" localSheetId="0">'Febrero 2022'!#REF!</definedName>
    <definedName name="lnkSentToSupplierPerspectiveBoxLink" localSheetId="0">'Febrero 2022'!#REF!</definedName>
    <definedName name="lnkSubItem9223372036854775790" localSheetId="0">'Febrero 2022'!#REF!</definedName>
    <definedName name="lnkSuspendedPerspectiveBoxLink" localSheetId="0">'Febrero 2022'!#REF!</definedName>
    <definedName name="lnkUnderApprovalPerspectiveBoxLink" localSheetId="0">'Febrero 2022'!#REF!</definedName>
    <definedName name="tblMainTable_trRowMiddle_tdCell1_tblForm_trGridRow_tdCell1_grdResultList_lnkLinkChangePagingStyle" localSheetId="0">'Febrero 2022'!#REF!</definedName>
    <definedName name="tblMainTable_trRowMiddle_tdCell1_tblForm_trGridRow_tdCell1_grdResultList_Paginator_goToPage_MoreItems" localSheetId="0">'Febrero 2022'!#REF!</definedName>
    <definedName name="tblMainTable_trRowMiddle_tdCell1_tblForm_trGridRow_tdCell1_grdResultList_Paginator_goToPage_Reset" localSheetId="0">'Febrero 2022'!#REF!</definedName>
    <definedName name="tblMainTable_trRowMiddle_tdCell1_tblForm_trGridRow_tdCell1_grdResultList_tdCUDOrderACtionCol_lnkEdirContract_0" localSheetId="0">'Febrero 2022'!#REF!</definedName>
    <definedName name="tblMainTable_trRowMiddle_tdCell1_tblForm_trGridRow_tdCell1_grdResultList_tdCUDOrderACtionCol_lnkEdirContract_13" localSheetId="0">'Febrero 2022'!#REF!</definedName>
    <definedName name="tblMainTable_trRowMiddle_tdCell1_tblForm_trGridRow_tdCell1_grdResultList_tdCUDOrderACtionCol_lnkEdirContract_2" localSheetId="0">'Febrero 2022'!#REF!</definedName>
    <definedName name="tblMainTable_trRowMiddle_tdCell1_tblForm_trGridRow_tdCell1_grdResultList_tdCUDOrderACtionCol_lnkEdirContract_34" localSheetId="0">'Febrero 2022'!#REF!</definedName>
    <definedName name="tblMainTable_trRowMiddle_tdCell1_tblForm_trGridRow_tdCell1_grdResultList_tdCUDOrderACtionCol_lnkViewContract_0" localSheetId="0">'Febrero 2022'!#REF!</definedName>
    <definedName name="tblMainTable_trRowMiddle_tdCell1_tblForm_trGridRow_tdCell1_grdResultList_tdCUDOrderACtionCol_lnkViewContract_1" localSheetId="0">'Febrero 2022'!#REF!</definedName>
    <definedName name="tblMainTable_trRowMiddle_tdCell1_tblForm_trGridRow_tdCell1_grdResultList_tdCUDOrderACtionCol_lnkViewContract_10" localSheetId="0">'Febrero 2022'!#REF!</definedName>
    <definedName name="tblMainTable_trRowMiddle_tdCell1_tblForm_trGridRow_tdCell1_grdResultList_tdCUDOrderACtionCol_lnkViewContract_11" localSheetId="0">'Febrero 2022'!#REF!</definedName>
    <definedName name="tblMainTable_trRowMiddle_tdCell1_tblForm_trGridRow_tdCell1_grdResultList_tdCUDOrderACtionCol_lnkViewContract_12" localSheetId="0">'Febrero 2022'!#REF!</definedName>
    <definedName name="tblMainTable_trRowMiddle_tdCell1_tblForm_trGridRow_tdCell1_grdResultList_tdCUDOrderACtionCol_lnkViewContract_13" localSheetId="0">'Febrero 2022'!#REF!</definedName>
    <definedName name="tblMainTable_trRowMiddle_tdCell1_tblForm_trGridRow_tdCell1_grdResultList_tdCUDOrderACtionCol_lnkViewContract_14" localSheetId="0">'Febrero 2022'!#REF!</definedName>
    <definedName name="tblMainTable_trRowMiddle_tdCell1_tblForm_trGridRow_tdCell1_grdResultList_tdCUDOrderACtionCol_lnkViewContract_15" localSheetId="0">'Febrero 2022'!#REF!</definedName>
    <definedName name="tblMainTable_trRowMiddle_tdCell1_tblForm_trGridRow_tdCell1_grdResultList_tdCUDOrderACtionCol_lnkViewContract_16" localSheetId="0">'Febrero 2022'!#REF!</definedName>
    <definedName name="tblMainTable_trRowMiddle_tdCell1_tblForm_trGridRow_tdCell1_grdResultList_tdCUDOrderACtionCol_lnkViewContract_17" localSheetId="0">'Febrero 2022'!#REF!</definedName>
    <definedName name="tblMainTable_trRowMiddle_tdCell1_tblForm_trGridRow_tdCell1_grdResultList_tdCUDOrderACtionCol_lnkViewContract_18" localSheetId="0">'Febrero 2022'!#REF!</definedName>
    <definedName name="tblMainTable_trRowMiddle_tdCell1_tblForm_trGridRow_tdCell1_grdResultList_tdCUDOrderACtionCol_lnkViewContract_19" localSheetId="0">'Febrero 2022'!#REF!</definedName>
    <definedName name="tblMainTable_trRowMiddle_tdCell1_tblForm_trGridRow_tdCell1_grdResultList_tdCUDOrderACtionCol_lnkViewContract_2" localSheetId="0">'Febrero 2022'!#REF!</definedName>
    <definedName name="tblMainTable_trRowMiddle_tdCell1_tblForm_trGridRow_tdCell1_grdResultList_tdCUDOrderACtionCol_lnkViewContract_20" localSheetId="0">'Febrero 2022'!#REF!</definedName>
    <definedName name="tblMainTable_trRowMiddle_tdCell1_tblForm_trGridRow_tdCell1_grdResultList_tdCUDOrderACtionCol_lnkViewContract_21" localSheetId="0">'Febrero 2022'!#REF!</definedName>
    <definedName name="tblMainTable_trRowMiddle_tdCell1_tblForm_trGridRow_tdCell1_grdResultList_tdCUDOrderACtionCol_lnkViewContract_22" localSheetId="0">'Febrero 2022'!#REF!</definedName>
    <definedName name="tblMainTable_trRowMiddle_tdCell1_tblForm_trGridRow_tdCell1_grdResultList_tdCUDOrderACtionCol_lnkViewContract_23" localSheetId="0">'Febrero 2022'!#REF!</definedName>
    <definedName name="tblMainTable_trRowMiddle_tdCell1_tblForm_trGridRow_tdCell1_grdResultList_tdCUDOrderACtionCol_lnkViewContract_24" localSheetId="0">'Febrero 2022'!#REF!</definedName>
    <definedName name="tblMainTable_trRowMiddle_tdCell1_tblForm_trGridRow_tdCell1_grdResultList_tdCUDOrderACtionCol_lnkViewContract_25" localSheetId="0">'Febrero 2022'!#REF!</definedName>
    <definedName name="tblMainTable_trRowMiddle_tdCell1_tblForm_trGridRow_tdCell1_grdResultList_tdCUDOrderACtionCol_lnkViewContract_26" localSheetId="0">'Febrero 2022'!#REF!</definedName>
    <definedName name="tblMainTable_trRowMiddle_tdCell1_tblForm_trGridRow_tdCell1_grdResultList_tdCUDOrderACtionCol_lnkViewContract_27" localSheetId="0">'Febrero 2022'!#REF!</definedName>
    <definedName name="tblMainTable_trRowMiddle_tdCell1_tblForm_trGridRow_tdCell1_grdResultList_tdCUDOrderACtionCol_lnkViewContract_28" localSheetId="0">'Febrero 2022'!#REF!</definedName>
    <definedName name="tblMainTable_trRowMiddle_tdCell1_tblForm_trGridRow_tdCell1_grdResultList_tdCUDOrderACtionCol_lnkViewContract_29" localSheetId="0">'Febrero 2022'!#REF!</definedName>
    <definedName name="tblMainTable_trRowMiddle_tdCell1_tblForm_trGridRow_tdCell1_grdResultList_tdCUDOrderACtionCol_lnkViewContract_3" localSheetId="0">'Febrero 2022'!#REF!</definedName>
    <definedName name="tblMainTable_trRowMiddle_tdCell1_tblForm_trGridRow_tdCell1_grdResultList_tdCUDOrderACtionCol_lnkViewContract_30" localSheetId="0">'Febrero 2022'!#REF!</definedName>
    <definedName name="tblMainTable_trRowMiddle_tdCell1_tblForm_trGridRow_tdCell1_grdResultList_tdCUDOrderACtionCol_lnkViewContract_31" localSheetId="0">'Febrero 2022'!#REF!</definedName>
    <definedName name="tblMainTable_trRowMiddle_tdCell1_tblForm_trGridRow_tdCell1_grdResultList_tdCUDOrderACtionCol_lnkViewContract_32" localSheetId="0">'Febrero 2022'!#REF!</definedName>
    <definedName name="tblMainTable_trRowMiddle_tdCell1_tblForm_trGridRow_tdCell1_grdResultList_tdCUDOrderACtionCol_lnkViewContract_33" localSheetId="0">'Febrero 2022'!#REF!</definedName>
    <definedName name="tblMainTable_trRowMiddle_tdCell1_tblForm_trGridRow_tdCell1_grdResultList_tdCUDOrderACtionCol_lnkViewContract_35" localSheetId="0">'Febrero 2022'!#REF!</definedName>
    <definedName name="tblMainTable_trRowMiddle_tdCell1_tblForm_trGridRow_tdCell1_grdResultList_tdCUDOrderACtionCol_lnkViewContract_36" localSheetId="0">'Febrero 2022'!#REF!</definedName>
    <definedName name="tblMainTable_trRowMiddle_tdCell1_tblForm_trGridRow_tdCell1_grdResultList_tdCUDOrderACtionCol_lnkViewContract_37" localSheetId="0">'Febrero 2022'!#REF!</definedName>
    <definedName name="tblMainTable_trRowMiddle_tdCell1_tblForm_trGridRow_tdCell1_grdResultList_tdCUDOrderACtionCol_lnkViewContract_4" localSheetId="0">'Febrero 2022'!#REF!</definedName>
    <definedName name="tblMainTable_trRowMiddle_tdCell1_tblForm_trGridRow_tdCell1_grdResultList_tdCUDOrderACtionCol_lnkViewContract_5" localSheetId="0">'Febrero 2022'!#REF!</definedName>
    <definedName name="tblMainTable_trRowMiddle_tdCell1_tblForm_trGridRow_tdCell1_grdResultList_tdCUDOrderACtionCol_lnkViewContract_6" localSheetId="0">'Febrero 2022'!#REF!</definedName>
    <definedName name="tblMainTable_trRowMiddle_tdCell1_tblForm_trGridRow_tdCell1_grdResultList_tdCUDOrderACtionCol_lnkViewContract_7" localSheetId="0">'Febrero 2022'!#REF!</definedName>
    <definedName name="tblMainTable_trRowMiddle_tdCell1_tblForm_trGridRow_tdCell1_grdResultList_tdCUDOrderACtionCol_lnkViewContract_8" localSheetId="0">'Febrero 2022'!#REF!</definedName>
    <definedName name="tblMainTable_trRowMiddle_tdCell1_tblForm_trGridRow_tdCell1_grdResultList_tdCUDOrderACtionCol_lnkViewContract_9" localSheetId="0">'Febrero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J13" i="5"/>
  <c r="J12" i="5"/>
  <c r="J11" i="5"/>
  <c r="J9" i="5"/>
</calcChain>
</file>

<file path=xl/sharedStrings.xml><?xml version="1.0" encoding="utf-8"?>
<sst xmlns="http://schemas.openxmlformats.org/spreadsheetml/2006/main" count="52" uniqueCount="40">
  <si>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</si>
  <si>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</si>
  <si>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</si>
  <si>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</si>
  <si>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</si>
  <si>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</si>
  <si>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</si>
  <si>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</si>
  <si>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</si>
  <si>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Distribuidora Bacesmos, SRL</t>
  </si>
  <si>
    <t>Caribbean Sign Supply Dominicana, SRL</t>
  </si>
  <si>
    <t>Lic. Rubén Darío Brito M.</t>
  </si>
  <si>
    <t>Total Ajdudicado</t>
  </si>
  <si>
    <t>Factura NCF No:</t>
  </si>
  <si>
    <t>Fecha de la Factura</t>
  </si>
  <si>
    <t>Debajo del umbral</t>
  </si>
  <si>
    <t>B1500000405</t>
  </si>
  <si>
    <t>B1500000212</t>
  </si>
  <si>
    <t>Fecha fin de la Factura</t>
  </si>
  <si>
    <t>B1500000011</t>
  </si>
  <si>
    <t>Completo/  pendiente/        atrasado</t>
  </si>
  <si>
    <t>Valor total de la oferta e     (RD$)</t>
  </si>
  <si>
    <t>Rescindido</t>
  </si>
  <si>
    <t>Adquisición GLP 1er Trimestre</t>
  </si>
  <si>
    <t>FODEARTE-UC-CD-2022-0001</t>
  </si>
  <si>
    <t>Tropigas Dominicana, SRL</t>
  </si>
  <si>
    <t>Adquisición Materiales para UPA Feb-2022</t>
  </si>
  <si>
    <t>FODEARTE-UC-CD-2022-0002</t>
  </si>
  <si>
    <t>Inversiones Enveco, SRL</t>
  </si>
  <si>
    <t>Adquisición de transporte de carga</t>
  </si>
  <si>
    <t>FODEARTE-UC-CD-2022-0003</t>
  </si>
  <si>
    <t>Daf Trading, SRL</t>
  </si>
  <si>
    <t>Adquisición de maderas</t>
  </si>
  <si>
    <t>FODEARTE-UC-CD-2022-0004</t>
  </si>
  <si>
    <t>Adquisición de suministro de oficina</t>
  </si>
  <si>
    <t>FODEARTE-UC-CD-2022-0005</t>
  </si>
  <si>
    <t>ILC Office Supplies, SRL</t>
  </si>
  <si>
    <t>Adquisición de tarjeta para laser</t>
  </si>
  <si>
    <t>FODEARTE-UC-CD-2022-0006</t>
  </si>
  <si>
    <t>RELACION DE COMPRAS POR DEBAJO DEL UMBRAL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</si>
</sst>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66676</xdr:rowOff>
    </xdr:from>
    <xdr:to>
      <xdr:col>10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8</xdr:col>
      <xdr:colOff>200025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I10" sqref="I10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5.7109375" hidden="1" customWidth="1"/>
    <col min="6" max="6" width="14.42578125" customWidth="1"/>
    <col min="7" max="7" width="26.7109375" customWidth="1"/>
    <col min="8" max="8" width="27.7109375" customWidth="1"/>
    <col min="9" max="9" width="15.28515625" customWidth="1"/>
    <col min="10" max="10" width="13.7109375" hidden="1" customWidth="1"/>
    <col min="11" max="11" width="13.85546875" customWidth="1"/>
    <col min="12" max="12" width="14.42578125" hidden="1" customWidth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1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 thickBot="1" x14ac:dyDescent="0.3"/>
    <row r="7" spans="1:11" ht="45" customHeight="1" x14ac:dyDescent="0.25">
      <c r="A7" s="25" t="s">
        <v>6</v>
      </c>
      <c r="B7" s="25" t="s">
        <v>1</v>
      </c>
      <c r="C7" s="25" t="s">
        <v>13</v>
      </c>
      <c r="D7" s="25" t="s">
        <v>14</v>
      </c>
      <c r="E7" s="25" t="s">
        <v>18</v>
      </c>
      <c r="F7" s="25" t="s">
        <v>4</v>
      </c>
      <c r="G7" s="25" t="s">
        <v>0</v>
      </c>
      <c r="H7" s="25" t="s">
        <v>2</v>
      </c>
      <c r="I7" s="25" t="s">
        <v>21</v>
      </c>
      <c r="J7" s="25" t="s">
        <v>20</v>
      </c>
      <c r="K7" s="25" t="s">
        <v>3</v>
      </c>
    </row>
    <row r="8" spans="1:11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6.5" customHeight="1" x14ac:dyDescent="0.25">
      <c r="A9" s="11">
        <v>44580</v>
      </c>
      <c r="B9" s="8" t="s">
        <v>25</v>
      </c>
      <c r="C9" s="13" t="s">
        <v>16</v>
      </c>
      <c r="D9" s="12">
        <v>44480</v>
      </c>
      <c r="E9" s="12">
        <v>44926</v>
      </c>
      <c r="F9" s="13" t="s">
        <v>15</v>
      </c>
      <c r="G9" s="7" t="s">
        <v>24</v>
      </c>
      <c r="H9" s="7" t="s">
        <v>23</v>
      </c>
      <c r="I9" s="8">
        <v>3230</v>
      </c>
      <c r="J9" s="15">
        <f>+I9</f>
        <v>3230</v>
      </c>
      <c r="K9" s="7" t="s">
        <v>7</v>
      </c>
    </row>
    <row r="10" spans="1:11" ht="46.5" customHeight="1" x14ac:dyDescent="0.25">
      <c r="A10" s="11">
        <v>44617</v>
      </c>
      <c r="B10" s="8" t="s">
        <v>28</v>
      </c>
      <c r="C10" s="7"/>
      <c r="D10" s="11"/>
      <c r="E10" s="11"/>
      <c r="F10" s="7" t="s">
        <v>15</v>
      </c>
      <c r="G10" s="7" t="s">
        <v>27</v>
      </c>
      <c r="H10" s="7" t="s">
        <v>26</v>
      </c>
      <c r="I10" s="8">
        <v>96594.8</v>
      </c>
      <c r="J10" s="8"/>
      <c r="K10" s="7" t="s">
        <v>7</v>
      </c>
    </row>
    <row r="11" spans="1:11" ht="42" customHeight="1" x14ac:dyDescent="0.25">
      <c r="A11" s="11">
        <v>44616</v>
      </c>
      <c r="B11" s="8" t="s">
        <v>31</v>
      </c>
      <c r="C11" s="7" t="s">
        <v>17</v>
      </c>
      <c r="D11" s="11">
        <v>44478</v>
      </c>
      <c r="E11" s="11">
        <v>44926</v>
      </c>
      <c r="F11" s="7" t="s">
        <v>15</v>
      </c>
      <c r="G11" s="7" t="s">
        <v>30</v>
      </c>
      <c r="H11" s="7" t="s">
        <v>29</v>
      </c>
      <c r="I11" s="8">
        <v>42000</v>
      </c>
      <c r="J11" s="8">
        <f t="shared" ref="J11:J13" si="0">+I11</f>
        <v>42000</v>
      </c>
      <c r="K11" s="7" t="s">
        <v>7</v>
      </c>
    </row>
    <row r="12" spans="1:11" ht="42" customHeight="1" x14ac:dyDescent="0.25">
      <c r="A12" s="11">
        <v>44616</v>
      </c>
      <c r="B12" s="8" t="s">
        <v>9</v>
      </c>
      <c r="C12" s="7" t="s">
        <v>19</v>
      </c>
      <c r="D12" s="11">
        <v>44477</v>
      </c>
      <c r="E12" s="11">
        <v>44926</v>
      </c>
      <c r="F12" s="7" t="s">
        <v>15</v>
      </c>
      <c r="G12" s="7" t="s">
        <v>33</v>
      </c>
      <c r="H12" s="7" t="s">
        <v>32</v>
      </c>
      <c r="I12" s="8">
        <v>42185</v>
      </c>
      <c r="J12" s="8">
        <f t="shared" si="0"/>
        <v>42185</v>
      </c>
      <c r="K12" s="7" t="s">
        <v>22</v>
      </c>
    </row>
    <row r="13" spans="1:11" ht="45" customHeight="1" x14ac:dyDescent="0.25">
      <c r="A13" s="11">
        <v>44617</v>
      </c>
      <c r="B13" s="8" t="s">
        <v>36</v>
      </c>
      <c r="C13" s="7"/>
      <c r="D13" s="11"/>
      <c r="E13" s="11"/>
      <c r="F13" s="7" t="s">
        <v>15</v>
      </c>
      <c r="G13" s="7" t="s">
        <v>35</v>
      </c>
      <c r="H13" s="7" t="s">
        <v>34</v>
      </c>
      <c r="I13" s="8">
        <v>56753.69</v>
      </c>
      <c r="J13" s="8">
        <f t="shared" si="0"/>
        <v>56753.69</v>
      </c>
      <c r="K13" s="7" t="s">
        <v>7</v>
      </c>
    </row>
    <row r="14" spans="1:11" ht="44.25" customHeight="1" x14ac:dyDescent="0.25">
      <c r="A14" s="11">
        <v>44617</v>
      </c>
      <c r="B14" s="8" t="s">
        <v>10</v>
      </c>
      <c r="C14" s="7"/>
      <c r="D14" s="11"/>
      <c r="E14" s="11"/>
      <c r="F14" s="7" t="s">
        <v>15</v>
      </c>
      <c r="G14" s="7" t="s">
        <v>38</v>
      </c>
      <c r="H14" s="7" t="s">
        <v>37</v>
      </c>
      <c r="I14" s="8">
        <v>21495.01</v>
      </c>
      <c r="J14" s="8"/>
      <c r="K14" s="7" t="s">
        <v>7</v>
      </c>
    </row>
    <row r="15" spans="1:11" ht="44.25" hidden="1" customHeight="1" x14ac:dyDescent="0.25">
      <c r="A15" s="16"/>
      <c r="B15" s="17"/>
      <c r="C15" s="13"/>
      <c r="D15" s="12"/>
      <c r="E15" s="12"/>
      <c r="F15" s="13" t="s">
        <v>15</v>
      </c>
      <c r="G15" s="18"/>
      <c r="H15" s="18"/>
      <c r="I15" s="19"/>
      <c r="J15" s="15"/>
      <c r="K15" s="7"/>
    </row>
    <row r="16" spans="1:11" ht="48" hidden="1" customHeight="1" x14ac:dyDescent="0.25">
      <c r="A16" s="12"/>
      <c r="B16" s="13"/>
      <c r="C16" s="13"/>
      <c r="D16" s="12"/>
      <c r="E16" s="12"/>
      <c r="F16" s="13" t="s">
        <v>15</v>
      </c>
      <c r="G16" s="14"/>
      <c r="H16" s="14"/>
      <c r="I16" s="15"/>
      <c r="J16" s="15"/>
      <c r="K16" s="7" t="s">
        <v>7</v>
      </c>
    </row>
    <row r="17" spans="1:12" ht="31.5" customHeight="1" thickBot="1" x14ac:dyDescent="0.3">
      <c r="A17" s="1"/>
      <c r="B17" s="2"/>
      <c r="C17" s="2"/>
      <c r="D17" s="2"/>
      <c r="E17" s="2"/>
      <c r="F17" s="2"/>
      <c r="G17" s="2"/>
      <c r="H17" s="4"/>
      <c r="I17" s="9">
        <f>SUM(I9:I16)</f>
        <v>262258.5</v>
      </c>
      <c r="J17" s="9"/>
      <c r="K17" s="10" t="s">
        <v>12</v>
      </c>
      <c r="L17" s="6"/>
    </row>
    <row r="18" spans="1:12" ht="22.5" customHeight="1" x14ac:dyDescent="0.25">
      <c r="A18" s="1"/>
      <c r="B18" s="2"/>
      <c r="C18" s="2"/>
      <c r="D18" s="2"/>
      <c r="E18" s="2"/>
      <c r="F18" s="2"/>
      <c r="G18" s="2"/>
      <c r="H18" s="4"/>
      <c r="I18" s="5"/>
      <c r="J18" s="5"/>
      <c r="K18" s="2"/>
      <c r="L18" s="6"/>
    </row>
    <row r="19" spans="1:12" ht="22.5" customHeight="1" x14ac:dyDescent="0.25">
      <c r="A19" s="22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2" ht="22.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2" ht="22.5" customHeight="1" x14ac:dyDescent="0.25">
      <c r="A21" s="23" t="s">
        <v>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ht="22.5" customHeight="1" x14ac:dyDescent="0.25"/>
    <row r="23" spans="1:12" ht="22.5" customHeight="1" x14ac:dyDescent="0.25"/>
    <row r="24" spans="1:12" ht="22.5" customHeight="1" x14ac:dyDescent="0.25"/>
    <row r="25" spans="1:12" ht="22.5" customHeight="1" x14ac:dyDescent="0.25"/>
    <row r="26" spans="1:12" ht="22.5" customHeight="1" x14ac:dyDescent="0.25"/>
    <row r="27" spans="1:12" ht="22.5" customHeight="1" x14ac:dyDescent="0.25"/>
    <row r="28" spans="1:12" ht="22.5" customHeight="1" x14ac:dyDescent="0.25"/>
    <row r="29" spans="1:12" ht="22.5" customHeight="1" x14ac:dyDescent="0.25"/>
    <row r="30" spans="1:12" ht="42" customHeight="1" x14ac:dyDescent="0.25"/>
    <row r="31" spans="1:12" ht="27.75" customHeight="1" x14ac:dyDescent="0.25">
      <c r="A31" s="1"/>
      <c r="B31" s="2"/>
      <c r="C31" s="2"/>
      <c r="D31" s="2"/>
      <c r="E31" s="2"/>
      <c r="F31" s="2"/>
      <c r="G31" s="2"/>
      <c r="H31" s="4"/>
      <c r="I31" s="5"/>
      <c r="J31" s="5"/>
      <c r="K31" s="2"/>
    </row>
    <row r="32" spans="1:12" ht="21.75" customHeight="1" x14ac:dyDescent="0.25">
      <c r="A32" s="1"/>
      <c r="B32" s="2"/>
      <c r="C32" s="2"/>
      <c r="D32" s="2"/>
      <c r="E32" s="2"/>
      <c r="F32" s="2"/>
      <c r="G32" s="2"/>
      <c r="H32" s="2"/>
      <c r="I32" s="3"/>
      <c r="J32" s="3"/>
      <c r="K32" s="2"/>
    </row>
    <row r="33" spans="1:11" ht="22.5" customHeight="1" x14ac:dyDescent="0.25">
      <c r="A33" s="1" t="s">
        <v>8</v>
      </c>
      <c r="B33" s="2"/>
      <c r="C33" s="2"/>
      <c r="D33" s="2"/>
      <c r="E33" s="2"/>
      <c r="F33" s="2"/>
      <c r="G33" s="2"/>
      <c r="H33" s="2"/>
      <c r="I33" s="3"/>
      <c r="J33" s="3"/>
      <c r="K33" s="2"/>
    </row>
    <row r="34" spans="1:11" ht="22.5" customHeight="1" x14ac:dyDescent="0.25">
      <c r="A34" s="1"/>
      <c r="B34" s="2"/>
      <c r="C34" s="2"/>
      <c r="D34" s="2"/>
      <c r="E34" s="2"/>
      <c r="F34" s="2"/>
      <c r="G34" s="2"/>
      <c r="H34" s="2"/>
      <c r="I34" s="3"/>
      <c r="J34" s="3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3"/>
      <c r="J35" s="3"/>
      <c r="K35" s="2"/>
    </row>
    <row r="36" spans="1:11" x14ac:dyDescent="0.25">
      <c r="A36" s="1"/>
      <c r="B36" s="2"/>
      <c r="C36" s="2"/>
      <c r="D36" s="2"/>
      <c r="E36" s="2"/>
      <c r="F36" s="2"/>
      <c r="G36" s="2"/>
      <c r="H36" s="2"/>
      <c r="I36" s="3"/>
      <c r="J36" s="3"/>
      <c r="K36" s="2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3"/>
      <c r="J37" s="3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3"/>
      <c r="J38" s="3"/>
      <c r="K38" s="2"/>
    </row>
    <row r="39" spans="1:1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</sheetData>
  <mergeCells count="20">
    <mergeCell ref="A19:K20"/>
    <mergeCell ref="A21:K21"/>
    <mergeCell ref="A39:K40"/>
    <mergeCell ref="A41:K41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A1:K1"/>
    <mergeCell ref="A2:K2"/>
    <mergeCell ref="A3:K3"/>
    <mergeCell ref="A4:K4"/>
    <mergeCell ref="A5:K5"/>
  </mergeCells>
  <hyperlinks>
    <hyperlink ref="H9" r:id="rId1" display="javascript:void(0);"/>
    <hyperlink ref="G9" r:id="rId2" tooltip="FODEARTE-UC-CD-2022-0001" display="javascript:void(0);"/>
    <hyperlink ref="H10" r:id="rId3" display="javascript:void(0);"/>
    <hyperlink ref="G10" r:id="rId4" tooltip="FODEARTE-UC-CD-2022-0002" display="javascript:void(0);"/>
    <hyperlink ref="H11" r:id="rId5" display="javascript:void(0);"/>
    <hyperlink ref="G11" r:id="rId6" tooltip="FODEARTE-UC-CD-2022-0003" display="javascript:void(0);"/>
    <hyperlink ref="H12" r:id="rId7" display="javascript:void(0);"/>
    <hyperlink ref="G12" r:id="rId8" tooltip="FODEARTE-UC-CD-2022-0004" display="javascript:void(0);"/>
    <hyperlink ref="H13" r:id="rId9" display="javascript:void(0);"/>
    <hyperlink ref="G13" r:id="rId10" tooltip="FODEARTE-UC-CD-2022-0005" display="javascript:void(0);"/>
    <hyperlink ref="H14" r:id="rId11" display="javascript:void(0);"/>
    <hyperlink ref="G14" r:id="rId12" tooltip="FODEARTE-UC-CD-2022-0006" display="javascript:void(0);"/>
  </hyperlinks>
  <printOptions horizontalCentered="1"/>
  <pageMargins left="0.23622047244094491" right="0.23622047244094491" top="0.35433070866141736" bottom="0.35433070866141736" header="0.31496062992125984" footer="0.31496062992125984"/>
  <pageSetup scale="95" orientation="landscape" horizontalDpi="300" verticalDpi="3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'Febrero 2022'!incBuyerDossierDetaillnkRequestReference</vt:lpstr>
      <vt:lpstr>'Febrero 2022'!lnkReplyAnalysisEditViewLink_0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2022-03-04T16:57:32Z</cp:lastPrinted>
  <dcterms:created xsi:type="dcterms:W3CDTF">2018-11-01T14:43:19Z</dcterms:created>
  <dcterms:modified xsi:type="dcterms:W3CDTF">2022-03-04T17:12:29Z</dcterms:modified>
</cp:coreProperties>
</file>