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 firstSheet="4" activeTab="12"/>
  </bookViews>
  <sheets>
    <sheet name="DICIEMBRE " sheetId="1" r:id="rId1"/>
    <sheet name="ENERO " sheetId="3" r:id="rId2"/>
    <sheet name="FEBRERO " sheetId="4" r:id="rId3"/>
    <sheet name="marzo" sheetId="5" r:id="rId4"/>
    <sheet name="abril " sheetId="6" r:id="rId5"/>
    <sheet name="mayo " sheetId="7" r:id="rId6"/>
    <sheet name="junio" sheetId="8" r:id="rId7"/>
    <sheet name="julio" sheetId="9" r:id="rId8"/>
    <sheet name="agosto " sheetId="10" r:id="rId9"/>
    <sheet name="SEPT" sheetId="11" r:id="rId10"/>
    <sheet name="OCT" sheetId="12" r:id="rId11"/>
    <sheet name="NOV" sheetId="13" r:id="rId12"/>
    <sheet name="DIC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4" l="1"/>
  <c r="L17" i="14"/>
  <c r="L16" i="14"/>
  <c r="L15" i="14"/>
  <c r="L14" i="14"/>
  <c r="L12" i="14"/>
  <c r="L13" i="14"/>
  <c r="L11" i="14"/>
  <c r="L10" i="14"/>
  <c r="L9" i="14"/>
  <c r="L31" i="14"/>
  <c r="L32" i="14"/>
  <c r="L29" i="14"/>
  <c r="L30" i="14"/>
  <c r="L28" i="14"/>
  <c r="L27" i="14"/>
  <c r="L25" i="14"/>
  <c r="L26" i="14"/>
  <c r="L24" i="14"/>
  <c r="L23" i="14"/>
  <c r="L22" i="14"/>
  <c r="L20" i="14"/>
  <c r="L21" i="14"/>
  <c r="L55" i="14"/>
  <c r="L54" i="14"/>
  <c r="L53" i="14"/>
  <c r="L51" i="14"/>
  <c r="L52" i="14"/>
  <c r="L50" i="14"/>
  <c r="L49" i="14"/>
  <c r="L48" i="14"/>
  <c r="L47" i="14"/>
  <c r="L45" i="14"/>
  <c r="L46" i="14"/>
  <c r="L41" i="14"/>
  <c r="L42" i="14"/>
  <c r="L43" i="14"/>
  <c r="L44" i="14"/>
  <c r="L40" i="14"/>
  <c r="L36" i="14"/>
  <c r="L37" i="14"/>
  <c r="L38" i="14"/>
  <c r="L33" i="14"/>
  <c r="L34" i="14"/>
  <c r="L105" i="14"/>
  <c r="L106" i="14"/>
  <c r="L104" i="14"/>
  <c r="L103" i="14"/>
  <c r="L102" i="14"/>
  <c r="L101" i="14"/>
  <c r="L100" i="14"/>
  <c r="L99" i="14"/>
  <c r="L98" i="14"/>
  <c r="L96" i="14"/>
  <c r="L97" i="14"/>
  <c r="L94" i="14"/>
  <c r="L95" i="14"/>
  <c r="L93" i="14"/>
  <c r="L91" i="14"/>
  <c r="L92" i="14"/>
  <c r="L89" i="14"/>
  <c r="L90" i="14"/>
  <c r="L88" i="14"/>
  <c r="L86" i="14"/>
  <c r="L87" i="14"/>
  <c r="L84" i="14"/>
  <c r="L81" i="14"/>
  <c r="L82" i="14"/>
  <c r="L83" i="14"/>
  <c r="L80" i="14"/>
  <c r="L75" i="14"/>
  <c r="L76" i="14"/>
  <c r="L77" i="14"/>
  <c r="L78" i="14"/>
  <c r="L79" i="14"/>
  <c r="L72" i="14"/>
  <c r="L73" i="14"/>
  <c r="L74" i="14"/>
  <c r="L70" i="14"/>
  <c r="L71" i="14"/>
  <c r="L69" i="14"/>
  <c r="L67" i="14"/>
  <c r="L68" i="14"/>
  <c r="L66" i="14"/>
  <c r="L65" i="14"/>
  <c r="L64" i="14"/>
  <c r="L63" i="14"/>
  <c r="L57" i="14"/>
  <c r="L58" i="14"/>
  <c r="L59" i="14"/>
  <c r="L60" i="14"/>
  <c r="L61" i="14"/>
  <c r="L62" i="14"/>
  <c r="L35" i="14"/>
  <c r="L109" i="14"/>
  <c r="L108" i="14"/>
  <c r="L107" i="14"/>
  <c r="L110" i="14"/>
  <c r="L206" i="14"/>
  <c r="L205" i="14"/>
  <c r="L203" i="14"/>
  <c r="L204" i="14"/>
  <c r="L202" i="14"/>
  <c r="L201" i="14"/>
  <c r="L199" i="14"/>
  <c r="L200" i="14"/>
  <c r="L192" i="14"/>
  <c r="L193" i="14"/>
  <c r="L194" i="14"/>
  <c r="L195" i="14"/>
  <c r="L196" i="14"/>
  <c r="L197" i="14"/>
  <c r="L198" i="14"/>
  <c r="L191" i="14"/>
  <c r="L190" i="14"/>
  <c r="L188" i="14"/>
  <c r="L189" i="14"/>
  <c r="L187" i="14"/>
  <c r="L180" i="14"/>
  <c r="L181" i="14"/>
  <c r="L182" i="14"/>
  <c r="L183" i="14"/>
  <c r="L184" i="14"/>
  <c r="L179" i="14"/>
  <c r="L177" i="14"/>
  <c r="L178" i="14"/>
  <c r="L176" i="14"/>
  <c r="L175" i="14"/>
  <c r="L171" i="14"/>
  <c r="L172" i="14"/>
  <c r="L173" i="14"/>
  <c r="L174" i="14"/>
  <c r="L165" i="14"/>
  <c r="L166" i="14"/>
  <c r="L167" i="14"/>
  <c r="L168" i="14"/>
  <c r="L169" i="14"/>
  <c r="L170" i="14"/>
  <c r="L159" i="14"/>
  <c r="L160" i="14"/>
  <c r="L161" i="14"/>
  <c r="L162" i="14"/>
  <c r="L163" i="14"/>
  <c r="L154" i="14"/>
  <c r="L155" i="14"/>
  <c r="L156" i="14"/>
  <c r="L157" i="14"/>
  <c r="L158" i="14"/>
  <c r="L141" i="14"/>
  <c r="L142" i="14"/>
  <c r="L143" i="14"/>
  <c r="L144" i="14"/>
  <c r="L145" i="14"/>
  <c r="L146" i="14"/>
  <c r="L147" i="14"/>
  <c r="L148" i="14"/>
  <c r="L149" i="14"/>
  <c r="L150" i="14"/>
  <c r="L151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208" i="14"/>
  <c r="L56" i="14"/>
  <c r="L220" i="14"/>
  <c r="L219" i="14"/>
  <c r="L218" i="14"/>
  <c r="L217" i="14"/>
  <c r="L216" i="14"/>
  <c r="L214" i="14"/>
  <c r="L215" i="14"/>
  <c r="L213" i="14"/>
  <c r="L211" i="14"/>
  <c r="L212" i="14"/>
  <c r="L39" i="14"/>
  <c r="L222" i="14"/>
  <c r="L221" i="14"/>
  <c r="L453" i="14"/>
  <c r="L322" i="14"/>
  <c r="L321" i="14"/>
  <c r="L318" i="14"/>
  <c r="L319" i="14"/>
  <c r="L320" i="14"/>
  <c r="L317" i="14"/>
  <c r="L310" i="14"/>
  <c r="L311" i="14"/>
  <c r="L312" i="14"/>
  <c r="L313" i="14"/>
  <c r="L314" i="14"/>
  <c r="L315" i="14"/>
  <c r="L316" i="14"/>
  <c r="L309" i="14"/>
  <c r="L306" i="14"/>
  <c r="L307" i="14"/>
  <c r="L308" i="14"/>
  <c r="L305" i="14"/>
  <c r="L304" i="14"/>
  <c r="L303" i="14"/>
  <c r="L299" i="14"/>
  <c r="L300" i="14"/>
  <c r="L301" i="14"/>
  <c r="L302" i="14"/>
  <c r="L298" i="14"/>
  <c r="L293" i="14"/>
  <c r="L294" i="14"/>
  <c r="L295" i="14"/>
  <c r="L296" i="14"/>
  <c r="L297" i="14"/>
  <c r="L289" i="14"/>
  <c r="L290" i="14"/>
  <c r="L291" i="14"/>
  <c r="L292" i="14"/>
  <c r="L283" i="14"/>
  <c r="L284" i="14"/>
  <c r="L285" i="14"/>
  <c r="L286" i="14"/>
  <c r="L287" i="14"/>
  <c r="L288" i="14"/>
  <c r="L280" i="14"/>
  <c r="L281" i="14"/>
  <c r="L282" i="14"/>
  <c r="L279" i="14"/>
  <c r="L274" i="14"/>
  <c r="L275" i="14"/>
  <c r="L276" i="14"/>
  <c r="L277" i="14"/>
  <c r="L278" i="14"/>
  <c r="L271" i="14"/>
  <c r="L272" i="14"/>
  <c r="L273" i="14"/>
  <c r="L266" i="14"/>
  <c r="L267" i="14"/>
  <c r="L268" i="14"/>
  <c r="L269" i="14"/>
  <c r="L270" i="14"/>
  <c r="L261" i="14"/>
  <c r="L262" i="14"/>
  <c r="L263" i="14"/>
  <c r="L264" i="14"/>
  <c r="L152" i="14"/>
  <c r="L265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330" i="14"/>
  <c r="L331" i="14"/>
  <c r="L332" i="14"/>
  <c r="L333" i="14"/>
  <c r="L329" i="14"/>
  <c r="L323" i="14"/>
  <c r="L324" i="14"/>
  <c r="L325" i="14"/>
  <c r="L326" i="14"/>
  <c r="L350" i="14"/>
  <c r="L348" i="14"/>
  <c r="L346" i="14"/>
  <c r="L341" i="14"/>
  <c r="L342" i="14"/>
  <c r="L343" i="14"/>
  <c r="L344" i="14"/>
  <c r="L340" i="14"/>
  <c r="L338" i="14"/>
  <c r="L337" i="14"/>
  <c r="L363" i="14"/>
  <c r="L360" i="14"/>
  <c r="L361" i="14"/>
  <c r="L362" i="14"/>
  <c r="L357" i="14"/>
  <c r="L358" i="14"/>
  <c r="L359" i="14"/>
  <c r="L356" i="14"/>
  <c r="L351" i="14"/>
  <c r="L352" i="14"/>
  <c r="L353" i="14"/>
  <c r="L354" i="14"/>
  <c r="L355" i="14"/>
  <c r="L447" i="14"/>
  <c r="L446" i="14"/>
  <c r="L445" i="14"/>
  <c r="L443" i="14"/>
  <c r="L442" i="14"/>
  <c r="L439" i="14"/>
  <c r="L440" i="14"/>
  <c r="L441" i="14"/>
  <c r="L438" i="14"/>
  <c r="L436" i="14"/>
  <c r="L437" i="14"/>
  <c r="L434" i="14"/>
  <c r="L435" i="14"/>
  <c r="L433" i="14"/>
  <c r="L432" i="14"/>
  <c r="L431" i="14"/>
  <c r="L430" i="14"/>
  <c r="L423" i="14"/>
  <c r="L424" i="14"/>
  <c r="L425" i="14"/>
  <c r="L426" i="14"/>
  <c r="L427" i="14"/>
  <c r="L428" i="14"/>
  <c r="L429" i="14"/>
  <c r="L422" i="14"/>
  <c r="L414" i="14"/>
  <c r="L415" i="14"/>
  <c r="L416" i="14"/>
  <c r="L417" i="14"/>
  <c r="L418" i="14"/>
  <c r="L419" i="14"/>
  <c r="L420" i="14"/>
  <c r="L421" i="14"/>
  <c r="L364" i="14"/>
  <c r="L410" i="14"/>
  <c r="L411" i="14"/>
  <c r="L412" i="14"/>
  <c r="L413" i="14"/>
  <c r="L409" i="14"/>
  <c r="L405" i="14"/>
  <c r="L406" i="14"/>
  <c r="L407" i="14"/>
  <c r="L408" i="14"/>
  <c r="L335" i="14"/>
  <c r="L336" i="14"/>
  <c r="L403" i="14"/>
  <c r="L379" i="14"/>
  <c r="L404" i="14"/>
  <c r="L398" i="14"/>
  <c r="L399" i="14"/>
  <c r="L400" i="14"/>
  <c r="L401" i="14"/>
  <c r="L402" i="14"/>
  <c r="L391" i="14"/>
  <c r="L392" i="14"/>
  <c r="L393" i="14"/>
  <c r="L394" i="14"/>
  <c r="L395" i="14"/>
  <c r="L396" i="14"/>
  <c r="L397" i="14"/>
  <c r="L380" i="14"/>
  <c r="L381" i="14"/>
  <c r="L382" i="14"/>
  <c r="L383" i="14"/>
  <c r="L384" i="14"/>
  <c r="L385" i="14"/>
  <c r="L210" i="14"/>
  <c r="L386" i="14"/>
  <c r="L387" i="14"/>
  <c r="L388" i="14"/>
  <c r="L389" i="14"/>
  <c r="L390" i="14"/>
  <c r="L334" i="14"/>
  <c r="L372" i="14"/>
  <c r="L373" i="14"/>
  <c r="L374" i="14"/>
  <c r="L339" i="14"/>
  <c r="L209" i="14"/>
  <c r="L375" i="14"/>
  <c r="L376" i="14"/>
  <c r="L377" i="14"/>
  <c r="L378" i="14"/>
  <c r="L207" i="14"/>
  <c r="L365" i="14"/>
  <c r="L127" i="14"/>
  <c r="L128" i="14"/>
  <c r="L366" i="14"/>
  <c r="L367" i="14"/>
  <c r="L368" i="14"/>
  <c r="L327" i="14"/>
  <c r="L369" i="14"/>
  <c r="L370" i="14"/>
  <c r="L371" i="14"/>
  <c r="L444" i="14"/>
  <c r="L85" i="14"/>
  <c r="L185" i="14"/>
  <c r="L186" i="14"/>
  <c r="L452" i="14"/>
  <c r="L451" i="14"/>
  <c r="L450" i="14"/>
  <c r="L164" i="14"/>
  <c r="L449" i="14"/>
  <c r="L448" i="14"/>
  <c r="L454" i="14"/>
  <c r="L474" i="14"/>
  <c r="L475" i="14"/>
  <c r="L476" i="14"/>
  <c r="L470" i="14"/>
  <c r="L471" i="14"/>
  <c r="L472" i="14"/>
  <c r="L473" i="14"/>
  <c r="L469" i="14"/>
  <c r="L467" i="14"/>
  <c r="L468" i="14"/>
  <c r="L465" i="14"/>
  <c r="L466" i="14"/>
  <c r="L464" i="14"/>
  <c r="L462" i="14"/>
  <c r="L463" i="14"/>
  <c r="L461" i="14"/>
  <c r="L456" i="14"/>
  <c r="L457" i="14"/>
  <c r="L458" i="14"/>
  <c r="L459" i="14"/>
  <c r="L460" i="14"/>
  <c r="L328" i="14"/>
  <c r="L455" i="14"/>
  <c r="L485" i="14"/>
  <c r="L486" i="14"/>
  <c r="L484" i="14"/>
  <c r="L483" i="14"/>
  <c r="L349" i="14"/>
  <c r="L347" i="14"/>
  <c r="L345" i="14"/>
  <c r="L153" i="14"/>
  <c r="L480" i="14"/>
  <c r="L481" i="14"/>
  <c r="L482" i="14"/>
  <c r="L479" i="14"/>
  <c r="L477" i="14"/>
  <c r="L478" i="14"/>
  <c r="I275" i="14" l="1"/>
  <c r="I143" i="14"/>
  <c r="I139" i="14"/>
  <c r="I126" i="14"/>
  <c r="I47" i="14"/>
  <c r="I250" i="14"/>
  <c r="I454" i="14"/>
  <c r="I300" i="14"/>
  <c r="I273" i="14"/>
  <c r="I213" i="14"/>
  <c r="I220" i="14"/>
  <c r="I218" i="14"/>
  <c r="I137" i="14"/>
  <c r="I386" i="14"/>
  <c r="I377" i="14"/>
  <c r="I140" i="14"/>
  <c r="I174" i="14"/>
  <c r="I38" i="14"/>
  <c r="I207" i="14"/>
  <c r="I397" i="14"/>
  <c r="I136" i="14"/>
  <c r="I349" i="14"/>
  <c r="I326" i="14"/>
  <c r="I335" i="14"/>
  <c r="I356" i="14"/>
  <c r="I460" i="14"/>
  <c r="I257" i="14"/>
  <c r="I258" i="14"/>
  <c r="I135" i="14"/>
  <c r="I134" i="14"/>
  <c r="I469" i="14"/>
  <c r="I465" i="14"/>
  <c r="I441" i="14"/>
  <c r="I198" i="14"/>
  <c r="I464" i="14"/>
  <c r="I344" i="14"/>
  <c r="I259" i="14" l="1"/>
  <c r="I450" i="14"/>
  <c r="I448" i="14"/>
  <c r="I384" i="14"/>
  <c r="I395" i="14"/>
  <c r="I415" i="14"/>
  <c r="I405" i="14"/>
  <c r="I414" i="14"/>
  <c r="I138" i="14" l="1"/>
  <c r="I346" i="14"/>
  <c r="I359" i="14"/>
  <c r="I362" i="14"/>
  <c r="I361" i="14"/>
  <c r="I360" i="14"/>
  <c r="I363" i="14"/>
  <c r="I22" i="14" l="1"/>
  <c r="I151" i="14"/>
  <c r="I163" i="14"/>
  <c r="I402" i="14"/>
  <c r="I431" i="14"/>
  <c r="I246" i="14"/>
  <c r="I288" i="14"/>
  <c r="I334" i="14"/>
  <c r="I350" i="14"/>
  <c r="I125" i="14"/>
  <c r="I124" i="14"/>
  <c r="I123" i="14"/>
  <c r="I292" i="14"/>
  <c r="I270" i="14"/>
  <c r="I245" i="14"/>
  <c r="I348" i="14"/>
  <c r="I150" i="14"/>
  <c r="I287" i="14"/>
  <c r="I336" i="14"/>
  <c r="I247" i="14"/>
  <c r="I274" i="14"/>
  <c r="I463" i="14"/>
  <c r="I333" i="14"/>
  <c r="I332" i="14"/>
  <c r="I329" i="14"/>
  <c r="I331" i="14"/>
  <c r="I330" i="14"/>
  <c r="I27" i="14"/>
  <c r="I24" i="14"/>
  <c r="I23" i="14"/>
  <c r="I269" i="14"/>
  <c r="I170" i="14"/>
  <c r="I466" i="14"/>
  <c r="I468" i="14"/>
  <c r="I149" i="14"/>
  <c r="I364" i="14"/>
  <c r="I265" i="14"/>
  <c r="I244" i="14"/>
  <c r="I256" i="14"/>
  <c r="I278" i="14"/>
  <c r="I243" i="14"/>
  <c r="I242" i="14"/>
  <c r="I401" i="14"/>
  <c r="I400" i="14"/>
  <c r="I390" i="14"/>
  <c r="I389" i="14"/>
  <c r="I371" i="14"/>
  <c r="I241" i="14"/>
  <c r="I240" i="14"/>
  <c r="I378" i="14"/>
  <c r="I370" i="14"/>
  <c r="I110" i="14"/>
  <c r="I191" i="14"/>
  <c r="I286" i="14"/>
  <c r="I340" i="14"/>
  <c r="I208" i="14"/>
  <c r="I482" i="14"/>
  <c r="I345" i="14"/>
  <c r="I388" i="14"/>
  <c r="I162" i="14"/>
  <c r="I169" i="14"/>
  <c r="I168" i="14"/>
  <c r="I161" i="14"/>
  <c r="I160" i="14"/>
  <c r="I189" i="14"/>
  <c r="I167" i="14"/>
  <c r="I158" i="14"/>
  <c r="I152" i="14"/>
  <c r="I239" i="14"/>
  <c r="I322" i="14"/>
  <c r="I321" i="14"/>
  <c r="I305" i="14"/>
  <c r="I277" i="14"/>
  <c r="I255" i="14"/>
  <c r="I297" i="14"/>
  <c r="I316" i="14"/>
  <c r="I308" i="14"/>
  <c r="I369" i="14"/>
  <c r="I387" i="14"/>
  <c r="I34" i="14"/>
  <c r="I37" i="14"/>
  <c r="I36" i="14"/>
  <c r="I26" i="14"/>
  <c r="I40" i="14"/>
  <c r="I46" i="14"/>
  <c r="I54" i="14"/>
  <c r="I52" i="14"/>
  <c r="I51" i="14"/>
  <c r="I315" i="14"/>
  <c r="I314" i="14"/>
  <c r="I399" i="14"/>
  <c r="I413" i="14"/>
  <c r="I376" i="14"/>
  <c r="I421" i="14"/>
  <c r="I337" i="14"/>
  <c r="I409" i="14"/>
  <c r="I404" i="14"/>
  <c r="I279" i="14"/>
  <c r="I375" i="14"/>
  <c r="I179" i="14"/>
  <c r="I178" i="14"/>
  <c r="I188" i="14"/>
  <c r="I173" i="14"/>
  <c r="I157" i="14"/>
  <c r="I148" i="14"/>
  <c r="I176" i="14"/>
  <c r="I166" i="14"/>
  <c r="I238" i="14"/>
  <c r="I237" i="14"/>
  <c r="I236" i="14"/>
  <c r="I235" i="14"/>
  <c r="I313" i="14"/>
  <c r="I302" i="14"/>
  <c r="I312" i="14"/>
  <c r="I234" i="14"/>
  <c r="I233" i="14"/>
  <c r="I232" i="14"/>
  <c r="I122" i="14"/>
  <c r="I204" i="14"/>
  <c r="I203" i="14"/>
  <c r="I172" i="14"/>
  <c r="I133" i="14"/>
  <c r="I379" i="14"/>
  <c r="I412" i="14"/>
  <c r="I411" i="14"/>
  <c r="I429" i="14"/>
  <c r="I420" i="14"/>
  <c r="I200" i="14"/>
  <c r="I147" i="14"/>
  <c r="I184" i="14"/>
  <c r="I190" i="14"/>
  <c r="I183" i="14"/>
  <c r="I202" i="14"/>
  <c r="I222" i="14"/>
  <c r="I221" i="14"/>
  <c r="I175" i="14"/>
  <c r="I481" i="14"/>
  <c r="I197" i="14"/>
  <c r="I196" i="14"/>
  <c r="I462" i="14"/>
  <c r="I459" i="14"/>
  <c r="I458" i="14"/>
  <c r="I461" i="14"/>
  <c r="I473" i="14"/>
  <c r="I472" i="14"/>
  <c r="I476" i="14"/>
  <c r="I471" i="14"/>
  <c r="I475" i="14"/>
  <c r="I474" i="14"/>
  <c r="I470" i="14"/>
  <c r="I121" i="14"/>
  <c r="I343" i="14"/>
  <c r="I342" i="14"/>
  <c r="I341" i="14"/>
  <c r="I120" i="14"/>
  <c r="I325" i="14"/>
  <c r="I324" i="14"/>
  <c r="I119" i="14"/>
  <c r="I201" i="14"/>
  <c r="I118" i="14"/>
  <c r="I117" i="14"/>
  <c r="I177" i="14"/>
  <c r="I455" i="14"/>
  <c r="I467" i="14"/>
  <c r="I231" i="14"/>
  <c r="I264" i="14"/>
  <c r="I301" i="14"/>
  <c r="I276" i="14"/>
  <c r="I230" i="14"/>
  <c r="I49" i="14"/>
  <c r="I116" i="14"/>
  <c r="I282" i="14"/>
  <c r="I281" i="14"/>
  <c r="I296" i="14"/>
  <c r="I295" i="14"/>
  <c r="I328" i="14"/>
  <c r="I93" i="14"/>
  <c r="I285" i="14"/>
  <c r="I21" i="14"/>
  <c r="I107" i="14"/>
  <c r="I109" i="14"/>
  <c r="I108" i="14"/>
  <c r="I229" i="14"/>
  <c r="I263" i="14"/>
  <c r="I268" i="14"/>
  <c r="I309" i="14"/>
  <c r="I68" i="14"/>
  <c r="I67" i="14"/>
  <c r="I83" i="14"/>
  <c r="I95" i="14"/>
  <c r="I94" i="14"/>
  <c r="I66" i="14"/>
  <c r="I71" i="14"/>
  <c r="I69" i="14"/>
  <c r="I70" i="14"/>
  <c r="I79" i="14"/>
  <c r="I98" i="14"/>
  <c r="I311" i="14"/>
  <c r="I310" i="14"/>
  <c r="I44" i="14"/>
  <c r="I320" i="14"/>
  <c r="I115" i="14"/>
  <c r="I319" i="14"/>
  <c r="I445" i="14"/>
  <c r="I327" i="14"/>
  <c r="I262" i="14"/>
  <c r="I323" i="14"/>
  <c r="I55" i="14"/>
  <c r="I228" i="14"/>
  <c r="I304" i="14"/>
  <c r="I318" i="14"/>
  <c r="I317" i="14"/>
  <c r="I210" i="14"/>
  <c r="I209" i="14"/>
  <c r="I478" i="14"/>
  <c r="I477" i="14"/>
  <c r="I437" i="14"/>
  <c r="I254" i="14"/>
  <c r="I132" i="14"/>
  <c r="I338" i="14"/>
  <c r="I114" i="14"/>
  <c r="I131" i="14"/>
  <c r="I358" i="14"/>
  <c r="I357" i="14"/>
  <c r="I355" i="14"/>
  <c r="I354" i="14"/>
  <c r="I353" i="14"/>
  <c r="I352" i="14"/>
  <c r="I351" i="14"/>
  <c r="I33" i="14"/>
  <c r="I48" i="14"/>
  <c r="I43" i="14"/>
  <c r="I42" i="14"/>
  <c r="I368" i="14"/>
  <c r="I367" i="14"/>
  <c r="I35" i="14"/>
  <c r="I146" i="14"/>
  <c r="I253" i="14"/>
  <c r="I187" i="14"/>
  <c r="I252" i="14"/>
  <c r="I479" i="14"/>
  <c r="I251" i="14"/>
  <c r="I428" i="14"/>
  <c r="I432" i="14"/>
  <c r="I480" i="14"/>
  <c r="I227" i="14"/>
  <c r="I339" i="14"/>
  <c r="I226" i="14"/>
  <c r="I225" i="14"/>
  <c r="I457" i="14"/>
  <c r="I456" i="14"/>
  <c r="I145" i="14"/>
  <c r="I156" i="14"/>
  <c r="I144" i="14"/>
  <c r="I347" i="14"/>
  <c r="I153" i="14"/>
  <c r="I45" i="14"/>
  <c r="I171" i="14"/>
  <c r="I130" i="14"/>
  <c r="I129" i="14"/>
  <c r="I216" i="14"/>
  <c r="I215" i="14"/>
  <c r="I62" i="14"/>
  <c r="I212" i="14"/>
  <c r="I294" i="14"/>
  <c r="I50" i="14"/>
  <c r="I219" i="14"/>
  <c r="I142" i="14"/>
  <c r="I159" i="14"/>
  <c r="I195" i="14"/>
  <c r="I408" i="14"/>
  <c r="I217" i="14"/>
  <c r="I214" i="14"/>
  <c r="I90" i="14"/>
  <c r="I89" i="14"/>
  <c r="I165" i="14"/>
  <c r="I141" i="14"/>
  <c r="I53" i="14"/>
  <c r="I56" i="14"/>
  <c r="I39" i="14"/>
  <c r="I211" i="14"/>
  <c r="I407" i="14"/>
  <c r="I427" i="14"/>
  <c r="I435" i="14"/>
  <c r="I249" i="14"/>
  <c r="I248" i="14"/>
  <c r="I419" i="14"/>
  <c r="I426" i="14"/>
  <c r="I113" i="14"/>
  <c r="I205" i="14"/>
  <c r="I182" i="14"/>
  <c r="I181" i="14"/>
  <c r="I206" i="14"/>
  <c r="I199" i="14"/>
  <c r="I41" i="14"/>
  <c r="I30" i="14"/>
  <c r="I20" i="14"/>
  <c r="I25" i="14"/>
  <c r="I32" i="14"/>
  <c r="I438" i="14"/>
  <c r="I446" i="14"/>
  <c r="I272" i="14"/>
  <c r="I291" i="14"/>
  <c r="I271" i="14"/>
  <c r="I303" i="14"/>
  <c r="I430" i="14"/>
  <c r="I434" i="14"/>
  <c r="I374" i="14"/>
  <c r="I483" i="14"/>
  <c r="I486" i="14"/>
  <c r="I484" i="14"/>
  <c r="I485" i="14"/>
  <c r="I267" i="14"/>
  <c r="I261" i="14"/>
  <c r="I453" i="14"/>
  <c r="I433" i="14"/>
  <c r="I436" i="14"/>
  <c r="I440" i="14"/>
  <c r="I444" i="14"/>
  <c r="I366" i="14"/>
  <c r="I260" i="14"/>
  <c r="I290" i="14"/>
  <c r="I128" i="14"/>
  <c r="I127" i="14"/>
  <c r="I451" i="14"/>
  <c r="I410" i="14"/>
  <c r="I418" i="14"/>
  <c r="I29" i="14"/>
  <c r="I31" i="14"/>
  <c r="I373" i="14"/>
  <c r="I385" i="14"/>
  <c r="I289" i="14"/>
  <c r="I365" i="14"/>
  <c r="I439" i="14"/>
  <c r="I425" i="14"/>
  <c r="I417" i="14"/>
  <c r="I447" i="14"/>
  <c r="I403" i="14"/>
  <c r="I443" i="14"/>
  <c r="I424" i="14"/>
  <c r="I423" i="14"/>
  <c r="I442" i="14"/>
  <c r="I28" i="14"/>
  <c r="I224" i="14"/>
  <c r="I284" i="14"/>
  <c r="I280" i="14"/>
  <c r="I194" i="14"/>
  <c r="I155" i="14"/>
  <c r="I193" i="14"/>
  <c r="I406" i="14"/>
  <c r="I154" i="14"/>
  <c r="I112" i="14"/>
  <c r="I416" i="14"/>
  <c r="I111" i="14"/>
  <c r="I266" i="14"/>
  <c r="I186" i="14"/>
  <c r="I298" i="14"/>
  <c r="I293" i="14"/>
  <c r="I299" i="14"/>
  <c r="I307" i="14"/>
  <c r="I283" i="14"/>
  <c r="I306" i="14"/>
  <c r="I223" i="14"/>
  <c r="I372" i="14"/>
  <c r="I396" i="14"/>
  <c r="I394" i="14"/>
  <c r="I393" i="14"/>
  <c r="I392" i="14"/>
  <c r="I383" i="14"/>
  <c r="I382" i="14"/>
  <c r="I381" i="14"/>
  <c r="I380" i="14"/>
  <c r="I398" i="14"/>
  <c r="I391" i="14"/>
  <c r="I192" i="14"/>
  <c r="I61" i="14"/>
  <c r="I180" i="14"/>
  <c r="I106" i="14"/>
  <c r="I101" i="14"/>
  <c r="I100" i="14"/>
  <c r="I84" i="14"/>
  <c r="I105" i="14"/>
  <c r="I104" i="14"/>
  <c r="I82" i="14"/>
  <c r="I63" i="14"/>
  <c r="I78" i="14"/>
  <c r="I92" i="14"/>
  <c r="I102" i="14"/>
  <c r="I60" i="14"/>
  <c r="I77" i="14"/>
  <c r="I59" i="14"/>
  <c r="I91" i="14"/>
  <c r="I58" i="14"/>
  <c r="I57" i="14"/>
  <c r="I80" i="14"/>
  <c r="I97" i="14"/>
  <c r="I76" i="14"/>
  <c r="I75" i="14"/>
  <c r="I96" i="14"/>
  <c r="I88" i="14"/>
  <c r="I81" i="14"/>
  <c r="I74" i="14"/>
  <c r="I103" i="14"/>
  <c r="I99" i="14"/>
  <c r="I449" i="14"/>
  <c r="I85" i="14"/>
  <c r="I164" i="14"/>
  <c r="I185" i="14"/>
  <c r="I452" i="14"/>
  <c r="I87" i="14"/>
  <c r="I64" i="14"/>
  <c r="I73" i="14"/>
  <c r="I86" i="14"/>
  <c r="I72" i="14"/>
  <c r="I422" i="14"/>
  <c r="I10" i="14"/>
  <c r="I16" i="14"/>
  <c r="I13" i="14"/>
  <c r="I12" i="14"/>
  <c r="I11" i="14"/>
  <c r="I14" i="14"/>
  <c r="I18" i="14"/>
  <c r="I9" i="14"/>
  <c r="L19" i="14"/>
  <c r="I19" i="14" s="1"/>
  <c r="I17" i="14"/>
  <c r="I15" i="14"/>
  <c r="I65" i="14" l="1"/>
  <c r="I487" i="14" s="1"/>
  <c r="H174" i="13"/>
  <c r="K174" i="13"/>
  <c r="H173" i="13"/>
  <c r="K173" i="13"/>
  <c r="H464" i="13"/>
  <c r="K464" i="13"/>
  <c r="H126" i="13"/>
  <c r="K126" i="13"/>
  <c r="H142" i="13"/>
  <c r="K142" i="13"/>
  <c r="H133" i="13"/>
  <c r="K133" i="13"/>
  <c r="H131" i="13"/>
  <c r="K131" i="13"/>
  <c r="K155" i="13"/>
  <c r="H155" i="13" s="1"/>
  <c r="K135" i="13"/>
  <c r="H135" i="13" s="1"/>
  <c r="K136" i="13"/>
  <c r="H136" i="13" s="1"/>
  <c r="H152" i="13"/>
  <c r="K152" i="13"/>
  <c r="K149" i="13"/>
  <c r="H149" i="13" s="1"/>
  <c r="H148" i="13"/>
  <c r="K148" i="13"/>
  <c r="K144" i="13"/>
  <c r="H144" i="13" s="1"/>
  <c r="K10" i="13" l="1"/>
  <c r="H10" i="13"/>
  <c r="K17" i="13"/>
  <c r="H17" i="13" s="1"/>
  <c r="K12" i="13"/>
  <c r="H12" i="13"/>
  <c r="K19" i="13"/>
  <c r="H19" i="13" s="1"/>
  <c r="K108" i="13"/>
  <c r="H108" i="13" s="1"/>
  <c r="K51" i="13"/>
  <c r="H51" i="13" s="1"/>
  <c r="K81" i="13"/>
  <c r="H81" i="13" s="1"/>
  <c r="K39" i="13"/>
  <c r="H39" i="13" s="1"/>
  <c r="K28" i="13"/>
  <c r="H28" i="13" s="1"/>
  <c r="K79" i="13"/>
  <c r="H79" i="13" s="1"/>
  <c r="K88" i="13"/>
  <c r="H88" i="13" s="1"/>
  <c r="K91" i="13"/>
  <c r="H91" i="13" s="1"/>
  <c r="K112" i="13"/>
  <c r="H112" i="13" s="1"/>
  <c r="K26" i="13"/>
  <c r="H26" i="13" s="1"/>
  <c r="H38" i="13"/>
  <c r="K38" i="13"/>
  <c r="K35" i="13"/>
  <c r="H35" i="13" s="1"/>
  <c r="K50" i="13"/>
  <c r="H50" i="13" s="1"/>
  <c r="K44" i="13"/>
  <c r="H44" i="13" s="1"/>
  <c r="K42" i="13"/>
  <c r="H42" i="13" s="1"/>
  <c r="K465" i="13" l="1"/>
  <c r="H465" i="13"/>
  <c r="K463" i="13"/>
  <c r="H463" i="13" s="1"/>
  <c r="K462" i="13"/>
  <c r="H462" i="13" s="1"/>
  <c r="K461" i="13"/>
  <c r="H461" i="13" s="1"/>
  <c r="K460" i="13"/>
  <c r="H460" i="13" s="1"/>
  <c r="K459" i="13"/>
  <c r="H459" i="13" s="1"/>
  <c r="K458" i="13"/>
  <c r="H458" i="13"/>
  <c r="K457" i="13"/>
  <c r="H457" i="13" s="1"/>
  <c r="K456" i="13"/>
  <c r="H456" i="13" s="1"/>
  <c r="K455" i="13"/>
  <c r="H455" i="13" s="1"/>
  <c r="K454" i="13"/>
  <c r="H454" i="13" s="1"/>
  <c r="K453" i="13"/>
  <c r="H453" i="13" s="1"/>
  <c r="K452" i="13"/>
  <c r="H452" i="13" s="1"/>
  <c r="K451" i="13"/>
  <c r="H451" i="13" s="1"/>
  <c r="K450" i="13"/>
  <c r="H450" i="13" s="1"/>
  <c r="K449" i="13"/>
  <c r="H449" i="13" s="1"/>
  <c r="K448" i="13"/>
  <c r="H448" i="13" s="1"/>
  <c r="K447" i="13"/>
  <c r="H447" i="13" s="1"/>
  <c r="K446" i="13"/>
  <c r="H446" i="13" s="1"/>
  <c r="K445" i="13"/>
  <c r="H445" i="13" s="1"/>
  <c r="K444" i="13"/>
  <c r="H444" i="13" s="1"/>
  <c r="K443" i="13"/>
  <c r="H443" i="13" s="1"/>
  <c r="K442" i="13"/>
  <c r="H442" i="13" s="1"/>
  <c r="K441" i="13"/>
  <c r="H441" i="13" s="1"/>
  <c r="K440" i="13"/>
  <c r="H440" i="13" s="1"/>
  <c r="K439" i="13"/>
  <c r="H439" i="13" s="1"/>
  <c r="K438" i="13"/>
  <c r="H438" i="13"/>
  <c r="K437" i="13"/>
  <c r="H437" i="13" s="1"/>
  <c r="K436" i="13"/>
  <c r="H436" i="13" s="1"/>
  <c r="K435" i="13"/>
  <c r="H435" i="13" s="1"/>
  <c r="K434" i="13"/>
  <c r="H434" i="13" s="1"/>
  <c r="K433" i="13"/>
  <c r="H433" i="13" s="1"/>
  <c r="K432" i="13"/>
  <c r="H432" i="13"/>
  <c r="K431" i="13"/>
  <c r="H431" i="13" s="1"/>
  <c r="K430" i="13"/>
  <c r="H430" i="13" s="1"/>
  <c r="K429" i="13"/>
  <c r="H429" i="13" s="1"/>
  <c r="K428" i="13"/>
  <c r="H428" i="13" s="1"/>
  <c r="K427" i="13"/>
  <c r="H427" i="13" s="1"/>
  <c r="K426" i="13"/>
  <c r="H426" i="13"/>
  <c r="K425" i="13"/>
  <c r="H425" i="13" s="1"/>
  <c r="K424" i="13"/>
  <c r="H424" i="13" s="1"/>
  <c r="K423" i="13"/>
  <c r="H423" i="13" s="1"/>
  <c r="K422" i="13"/>
  <c r="H422" i="13" s="1"/>
  <c r="K421" i="13"/>
  <c r="H421" i="13" s="1"/>
  <c r="H420" i="13"/>
  <c r="K419" i="13"/>
  <c r="H419" i="13" s="1"/>
  <c r="K418" i="13"/>
  <c r="H418" i="13" s="1"/>
  <c r="K417" i="13"/>
  <c r="H417" i="13" s="1"/>
  <c r="K416" i="13"/>
  <c r="H416" i="13" s="1"/>
  <c r="K415" i="13"/>
  <c r="H415" i="13" s="1"/>
  <c r="K414" i="13"/>
  <c r="H414" i="13" s="1"/>
  <c r="K413" i="13"/>
  <c r="H413" i="13" s="1"/>
  <c r="K412" i="13"/>
  <c r="H412" i="13" s="1"/>
  <c r="K411" i="13"/>
  <c r="H411" i="13" s="1"/>
  <c r="K410" i="13"/>
  <c r="H410" i="13" s="1"/>
  <c r="K409" i="13"/>
  <c r="H409" i="13" s="1"/>
  <c r="K408" i="13"/>
  <c r="H408" i="13" s="1"/>
  <c r="K407" i="13"/>
  <c r="H407" i="13" s="1"/>
  <c r="K406" i="13"/>
  <c r="H406" i="13" s="1"/>
  <c r="K405" i="13"/>
  <c r="H405" i="13" s="1"/>
  <c r="K404" i="13"/>
  <c r="H404" i="13" s="1"/>
  <c r="K403" i="13"/>
  <c r="H403" i="13" s="1"/>
  <c r="K402" i="13"/>
  <c r="H402" i="13" s="1"/>
  <c r="K401" i="13"/>
  <c r="H401" i="13" s="1"/>
  <c r="K400" i="13"/>
  <c r="H400" i="13" s="1"/>
  <c r="K399" i="13"/>
  <c r="H399" i="13" s="1"/>
  <c r="K398" i="13"/>
  <c r="H398" i="13" s="1"/>
  <c r="K397" i="13"/>
  <c r="H397" i="13" s="1"/>
  <c r="K396" i="13"/>
  <c r="H396" i="13" s="1"/>
  <c r="K395" i="13"/>
  <c r="H395" i="13" s="1"/>
  <c r="K394" i="13"/>
  <c r="H394" i="13" s="1"/>
  <c r="K393" i="13"/>
  <c r="H393" i="13" s="1"/>
  <c r="K392" i="13"/>
  <c r="H392" i="13" s="1"/>
  <c r="K391" i="13"/>
  <c r="H391" i="13" s="1"/>
  <c r="K390" i="13"/>
  <c r="H390" i="13" s="1"/>
  <c r="K389" i="13"/>
  <c r="H389" i="13" s="1"/>
  <c r="K388" i="13"/>
  <c r="H388" i="13" s="1"/>
  <c r="K387" i="13"/>
  <c r="H387" i="13" s="1"/>
  <c r="K386" i="13"/>
  <c r="H386" i="13" s="1"/>
  <c r="K385" i="13"/>
  <c r="H385" i="13" s="1"/>
  <c r="K384" i="13"/>
  <c r="H384" i="13" s="1"/>
  <c r="K383" i="13"/>
  <c r="H383" i="13" s="1"/>
  <c r="K382" i="13"/>
  <c r="H382" i="13" s="1"/>
  <c r="K381" i="13"/>
  <c r="H381" i="13" s="1"/>
  <c r="K380" i="13"/>
  <c r="H380" i="13" s="1"/>
  <c r="K379" i="13"/>
  <c r="H379" i="13" s="1"/>
  <c r="K378" i="13"/>
  <c r="H378" i="13" s="1"/>
  <c r="K377" i="13"/>
  <c r="H377" i="13" s="1"/>
  <c r="K376" i="13"/>
  <c r="H376" i="13" s="1"/>
  <c r="K375" i="13"/>
  <c r="H375" i="13" s="1"/>
  <c r="K374" i="13"/>
  <c r="H374" i="13" s="1"/>
  <c r="K373" i="13"/>
  <c r="H373" i="13" s="1"/>
  <c r="K372" i="13"/>
  <c r="H372" i="13" s="1"/>
  <c r="K371" i="13"/>
  <c r="H371" i="13" s="1"/>
  <c r="K370" i="13"/>
  <c r="H370" i="13" s="1"/>
  <c r="K369" i="13"/>
  <c r="H369" i="13" s="1"/>
  <c r="K368" i="13"/>
  <c r="H368" i="13" s="1"/>
  <c r="K367" i="13"/>
  <c r="H367" i="13" s="1"/>
  <c r="K366" i="13"/>
  <c r="H366" i="13" s="1"/>
  <c r="K365" i="13"/>
  <c r="H365" i="13" s="1"/>
  <c r="K364" i="13"/>
  <c r="H364" i="13" s="1"/>
  <c r="K363" i="13"/>
  <c r="H363" i="13" s="1"/>
  <c r="K362" i="13"/>
  <c r="H362" i="13" s="1"/>
  <c r="K361" i="13"/>
  <c r="H361" i="13" s="1"/>
  <c r="K360" i="13"/>
  <c r="H360" i="13" s="1"/>
  <c r="K359" i="13"/>
  <c r="H359" i="13" s="1"/>
  <c r="K358" i="13"/>
  <c r="H358" i="13" s="1"/>
  <c r="K357" i="13"/>
  <c r="H357" i="13" s="1"/>
  <c r="K356" i="13"/>
  <c r="H356" i="13" s="1"/>
  <c r="K355" i="13"/>
  <c r="H355" i="13" s="1"/>
  <c r="K354" i="13"/>
  <c r="H354" i="13" s="1"/>
  <c r="K353" i="13"/>
  <c r="H353" i="13" s="1"/>
  <c r="K352" i="13"/>
  <c r="H352" i="13" s="1"/>
  <c r="K351" i="13"/>
  <c r="H351" i="13" s="1"/>
  <c r="K350" i="13"/>
  <c r="H350" i="13" s="1"/>
  <c r="K349" i="13"/>
  <c r="H349" i="13" s="1"/>
  <c r="K348" i="13"/>
  <c r="H348" i="13" s="1"/>
  <c r="K347" i="13"/>
  <c r="H347" i="13" s="1"/>
  <c r="K346" i="13"/>
  <c r="H346" i="13" s="1"/>
  <c r="K345" i="13"/>
  <c r="H345" i="13" s="1"/>
  <c r="K344" i="13"/>
  <c r="H344" i="13" s="1"/>
  <c r="K343" i="13"/>
  <c r="H343" i="13" s="1"/>
  <c r="K342" i="13"/>
  <c r="H342" i="13" s="1"/>
  <c r="K341" i="13"/>
  <c r="H341" i="13" s="1"/>
  <c r="K340" i="13"/>
  <c r="H340" i="13" s="1"/>
  <c r="K339" i="13"/>
  <c r="H339" i="13" s="1"/>
  <c r="K338" i="13"/>
  <c r="H338" i="13" s="1"/>
  <c r="K337" i="13"/>
  <c r="H337" i="13" s="1"/>
  <c r="K336" i="13"/>
  <c r="H336" i="13" s="1"/>
  <c r="K335" i="13"/>
  <c r="H335" i="13" s="1"/>
  <c r="K334" i="13"/>
  <c r="H334" i="13" s="1"/>
  <c r="K333" i="13"/>
  <c r="H333" i="13" s="1"/>
  <c r="K332" i="13"/>
  <c r="H332" i="13" s="1"/>
  <c r="K331" i="13"/>
  <c r="H331" i="13" s="1"/>
  <c r="K330" i="13"/>
  <c r="H330" i="13" s="1"/>
  <c r="K329" i="13"/>
  <c r="H329" i="13" s="1"/>
  <c r="K328" i="13"/>
  <c r="H328" i="13" s="1"/>
  <c r="K327" i="13"/>
  <c r="H327" i="13" s="1"/>
  <c r="K326" i="13"/>
  <c r="H326" i="13" s="1"/>
  <c r="K325" i="13"/>
  <c r="H325" i="13" s="1"/>
  <c r="K324" i="13"/>
  <c r="H324" i="13" s="1"/>
  <c r="H323" i="13"/>
  <c r="K322" i="13"/>
  <c r="H322" i="13" s="1"/>
  <c r="K321" i="13"/>
  <c r="H321" i="13"/>
  <c r="K320" i="13"/>
  <c r="H320" i="13" s="1"/>
  <c r="K319" i="13"/>
  <c r="H319" i="13" s="1"/>
  <c r="K318" i="13"/>
  <c r="H318" i="13" s="1"/>
  <c r="K317" i="13"/>
  <c r="H317" i="13"/>
  <c r="K316" i="13"/>
  <c r="H316" i="13" s="1"/>
  <c r="K315" i="13"/>
  <c r="H315" i="13" s="1"/>
  <c r="K314" i="13"/>
  <c r="H314" i="13" s="1"/>
  <c r="K313" i="13"/>
  <c r="H313" i="13" s="1"/>
  <c r="K312" i="13"/>
  <c r="H312" i="13" s="1"/>
  <c r="K311" i="13"/>
  <c r="H311" i="13"/>
  <c r="K310" i="13"/>
  <c r="H310" i="13" s="1"/>
  <c r="K309" i="13"/>
  <c r="H309" i="13" s="1"/>
  <c r="K308" i="13"/>
  <c r="H308" i="13" s="1"/>
  <c r="K307" i="13"/>
  <c r="H307" i="13" s="1"/>
  <c r="K306" i="13"/>
  <c r="H306" i="13" s="1"/>
  <c r="K305" i="13"/>
  <c r="H305" i="13"/>
  <c r="K304" i="13"/>
  <c r="H304" i="13" s="1"/>
  <c r="K303" i="13"/>
  <c r="H303" i="13" s="1"/>
  <c r="K302" i="13"/>
  <c r="H302" i="13" s="1"/>
  <c r="K301" i="13"/>
  <c r="H301" i="13"/>
  <c r="K300" i="13"/>
  <c r="H300" i="13" s="1"/>
  <c r="K299" i="13"/>
  <c r="H299" i="13" s="1"/>
  <c r="K298" i="13"/>
  <c r="H298" i="13" s="1"/>
  <c r="K297" i="13"/>
  <c r="H297" i="13" s="1"/>
  <c r="K296" i="13"/>
  <c r="H296" i="13" s="1"/>
  <c r="K295" i="13"/>
  <c r="H295" i="13"/>
  <c r="K294" i="13"/>
  <c r="H294" i="13" s="1"/>
  <c r="K293" i="13"/>
  <c r="H293" i="13" s="1"/>
  <c r="K292" i="13"/>
  <c r="H292" i="13" s="1"/>
  <c r="K291" i="13"/>
  <c r="H291" i="13" s="1"/>
  <c r="K290" i="13"/>
  <c r="H290" i="13" s="1"/>
  <c r="K289" i="13"/>
  <c r="H289" i="13"/>
  <c r="K288" i="13"/>
  <c r="H288" i="13" s="1"/>
  <c r="K287" i="13"/>
  <c r="H287" i="13" s="1"/>
  <c r="K286" i="13"/>
  <c r="H286" i="13" s="1"/>
  <c r="K285" i="13"/>
  <c r="H285" i="13"/>
  <c r="K284" i="13"/>
  <c r="H284" i="13" s="1"/>
  <c r="K283" i="13"/>
  <c r="H283" i="13" s="1"/>
  <c r="K282" i="13"/>
  <c r="H282" i="13" s="1"/>
  <c r="K281" i="13"/>
  <c r="H281" i="13" s="1"/>
  <c r="K280" i="13"/>
  <c r="H280" i="13" s="1"/>
  <c r="K279" i="13"/>
  <c r="H279" i="13" s="1"/>
  <c r="K278" i="13"/>
  <c r="H278" i="13" s="1"/>
  <c r="K277" i="13"/>
  <c r="H277" i="13"/>
  <c r="K276" i="13"/>
  <c r="H276" i="13" s="1"/>
  <c r="K275" i="13"/>
  <c r="H275" i="13" s="1"/>
  <c r="K274" i="13"/>
  <c r="H274" i="13" s="1"/>
  <c r="K273" i="13"/>
  <c r="H273" i="13"/>
  <c r="K272" i="13"/>
  <c r="H272" i="13" s="1"/>
  <c r="K271" i="13"/>
  <c r="H271" i="13" s="1"/>
  <c r="K270" i="13"/>
  <c r="H270" i="13" s="1"/>
  <c r="K269" i="13"/>
  <c r="H269" i="13" s="1"/>
  <c r="K268" i="13"/>
  <c r="H268" i="13" s="1"/>
  <c r="K267" i="13"/>
  <c r="H267" i="13"/>
  <c r="K266" i="13"/>
  <c r="H266" i="13" s="1"/>
  <c r="K265" i="13"/>
  <c r="H265" i="13" s="1"/>
  <c r="K264" i="13"/>
  <c r="H264" i="13" s="1"/>
  <c r="K263" i="13"/>
  <c r="H263" i="13" s="1"/>
  <c r="K262" i="13"/>
  <c r="H262" i="13" s="1"/>
  <c r="K261" i="13"/>
  <c r="H261" i="13"/>
  <c r="K260" i="13"/>
  <c r="H260" i="13" s="1"/>
  <c r="K259" i="13"/>
  <c r="H259" i="13" s="1"/>
  <c r="K258" i="13"/>
  <c r="H258" i="13" s="1"/>
  <c r="K257" i="13"/>
  <c r="H257" i="13" s="1"/>
  <c r="K256" i="13"/>
  <c r="H256" i="13" s="1"/>
  <c r="K255" i="13"/>
  <c r="H255" i="13" s="1"/>
  <c r="K254" i="13"/>
  <c r="H254" i="13" s="1"/>
  <c r="K253" i="13"/>
  <c r="H253" i="13"/>
  <c r="K252" i="13"/>
  <c r="H252" i="13" s="1"/>
  <c r="K251" i="13"/>
  <c r="H251" i="13" s="1"/>
  <c r="K250" i="13"/>
  <c r="H250" i="13" s="1"/>
  <c r="K249" i="13"/>
  <c r="H249" i="13" s="1"/>
  <c r="K248" i="13"/>
  <c r="H248" i="13" s="1"/>
  <c r="K247" i="13"/>
  <c r="H247" i="13" s="1"/>
  <c r="K246" i="13"/>
  <c r="H246" i="13" s="1"/>
  <c r="K245" i="13"/>
  <c r="H245" i="13" s="1"/>
  <c r="K244" i="13"/>
  <c r="H244" i="13" s="1"/>
  <c r="K243" i="13"/>
  <c r="H243" i="13"/>
  <c r="K242" i="13"/>
  <c r="H242" i="13" s="1"/>
  <c r="K241" i="13"/>
  <c r="H241" i="13" s="1"/>
  <c r="K240" i="13"/>
  <c r="H240" i="13" s="1"/>
  <c r="K239" i="13"/>
  <c r="H239" i="13" s="1"/>
  <c r="K238" i="13"/>
  <c r="H238" i="13" s="1"/>
  <c r="K237" i="13"/>
  <c r="H237" i="13"/>
  <c r="K236" i="13"/>
  <c r="H236" i="13" s="1"/>
  <c r="K235" i="13"/>
  <c r="H235" i="13" s="1"/>
  <c r="K234" i="13"/>
  <c r="H234" i="13" s="1"/>
  <c r="K233" i="13"/>
  <c r="H233" i="13"/>
  <c r="K232" i="13"/>
  <c r="H232" i="13" s="1"/>
  <c r="K231" i="13"/>
  <c r="H231" i="13" s="1"/>
  <c r="K230" i="13"/>
  <c r="H230" i="13" s="1"/>
  <c r="K229" i="13"/>
  <c r="H229" i="13" s="1"/>
  <c r="K228" i="13"/>
  <c r="H228" i="13" s="1"/>
  <c r="K227" i="13"/>
  <c r="H227" i="13"/>
  <c r="K226" i="13"/>
  <c r="H226" i="13" s="1"/>
  <c r="K225" i="13"/>
  <c r="H225" i="13" s="1"/>
  <c r="K224" i="13"/>
  <c r="H224" i="13" s="1"/>
  <c r="K223" i="13"/>
  <c r="H223" i="13" s="1"/>
  <c r="K222" i="13"/>
  <c r="H222" i="13" s="1"/>
  <c r="K221" i="13"/>
  <c r="H221" i="13" s="1"/>
  <c r="K220" i="13"/>
  <c r="H220" i="13" s="1"/>
  <c r="K219" i="13"/>
  <c r="H219" i="13" s="1"/>
  <c r="K218" i="13"/>
  <c r="H218" i="13" s="1"/>
  <c r="K217" i="13"/>
  <c r="H217" i="13"/>
  <c r="K216" i="13"/>
  <c r="H216" i="13" s="1"/>
  <c r="K215" i="13"/>
  <c r="H215" i="13" s="1"/>
  <c r="K214" i="13"/>
  <c r="H214" i="13" s="1"/>
  <c r="K213" i="13"/>
  <c r="H213" i="13" s="1"/>
  <c r="K212" i="13"/>
  <c r="H212" i="13" s="1"/>
  <c r="K211" i="13"/>
  <c r="H211" i="13" s="1"/>
  <c r="K210" i="13"/>
  <c r="H210" i="13" s="1"/>
  <c r="K209" i="13"/>
  <c r="H209" i="13"/>
  <c r="K208" i="13"/>
  <c r="H208" i="13"/>
  <c r="K207" i="13"/>
  <c r="H207" i="13"/>
  <c r="K206" i="13"/>
  <c r="H206" i="13" s="1"/>
  <c r="K205" i="13"/>
  <c r="H205" i="13" s="1"/>
  <c r="K204" i="13"/>
  <c r="H204" i="13"/>
  <c r="K203" i="13"/>
  <c r="H203" i="13" s="1"/>
  <c r="K202" i="13"/>
  <c r="H202" i="13" s="1"/>
  <c r="K201" i="13"/>
  <c r="H201" i="13" s="1"/>
  <c r="K200" i="13"/>
  <c r="H200" i="13" s="1"/>
  <c r="K199" i="13"/>
  <c r="H199" i="13" s="1"/>
  <c r="K198" i="13"/>
  <c r="H198" i="13" s="1"/>
  <c r="K197" i="13"/>
  <c r="H197" i="13"/>
  <c r="K196" i="13"/>
  <c r="H196" i="13" s="1"/>
  <c r="K195" i="13"/>
  <c r="H195" i="13" s="1"/>
  <c r="K194" i="13"/>
  <c r="H194" i="13" s="1"/>
  <c r="K193" i="13"/>
  <c r="H193" i="13" s="1"/>
  <c r="K192" i="13"/>
  <c r="H192" i="13" s="1"/>
  <c r="K191" i="13"/>
  <c r="H191" i="13"/>
  <c r="K190" i="13"/>
  <c r="H190" i="13" s="1"/>
  <c r="K189" i="13"/>
  <c r="H189" i="13" s="1"/>
  <c r="K188" i="13"/>
  <c r="H188" i="13" s="1"/>
  <c r="K187" i="13"/>
  <c r="H187" i="13" s="1"/>
  <c r="K186" i="13"/>
  <c r="H186" i="13" s="1"/>
  <c r="K185" i="13"/>
  <c r="H185" i="13" s="1"/>
  <c r="K184" i="13"/>
  <c r="H184" i="13" s="1"/>
  <c r="K183" i="13"/>
  <c r="H183" i="13"/>
  <c r="K182" i="13"/>
  <c r="H182" i="13" s="1"/>
  <c r="K181" i="13"/>
  <c r="H181" i="13" s="1"/>
  <c r="K180" i="13"/>
  <c r="H180" i="13" s="1"/>
  <c r="K179" i="13"/>
  <c r="H179" i="13" s="1"/>
  <c r="K178" i="13"/>
  <c r="H178" i="13" s="1"/>
  <c r="K177" i="13"/>
  <c r="H177" i="13"/>
  <c r="K176" i="13"/>
  <c r="H176" i="13" s="1"/>
  <c r="K175" i="13"/>
  <c r="H175" i="13" s="1"/>
  <c r="K172" i="13"/>
  <c r="H172" i="13" s="1"/>
  <c r="K171" i="13"/>
  <c r="H171" i="13" s="1"/>
  <c r="K170" i="13"/>
  <c r="H170" i="13" s="1"/>
  <c r="K169" i="13"/>
  <c r="H169" i="13" s="1"/>
  <c r="K168" i="13"/>
  <c r="H168" i="13" s="1"/>
  <c r="K167" i="13"/>
  <c r="H167" i="13" s="1"/>
  <c r="K166" i="13"/>
  <c r="H166" i="13" s="1"/>
  <c r="K165" i="13"/>
  <c r="H165" i="13"/>
  <c r="K164" i="13"/>
  <c r="H164" i="13" s="1"/>
  <c r="K163" i="13"/>
  <c r="H163" i="13" s="1"/>
  <c r="K162" i="13"/>
  <c r="H162" i="13" s="1"/>
  <c r="K161" i="13"/>
  <c r="H161" i="13" s="1"/>
  <c r="K160" i="13"/>
  <c r="H160" i="13" s="1"/>
  <c r="K159" i="13"/>
  <c r="H159" i="13" s="1"/>
  <c r="K158" i="13"/>
  <c r="H158" i="13" s="1"/>
  <c r="K157" i="13"/>
  <c r="H157" i="13"/>
  <c r="K156" i="13"/>
  <c r="H156" i="13" s="1"/>
  <c r="K154" i="13"/>
  <c r="H154" i="13" s="1"/>
  <c r="K153" i="13"/>
  <c r="H153" i="13" s="1"/>
  <c r="K151" i="13"/>
  <c r="H151" i="13" s="1"/>
  <c r="K150" i="13"/>
  <c r="H150" i="13" s="1"/>
  <c r="K147" i="13"/>
  <c r="H147" i="13" s="1"/>
  <c r="K146" i="13"/>
  <c r="H146" i="13" s="1"/>
  <c r="K145" i="13"/>
  <c r="H145" i="13" s="1"/>
  <c r="K143" i="13"/>
  <c r="H143" i="13" s="1"/>
  <c r="K141" i="13"/>
  <c r="H141" i="13" s="1"/>
  <c r="K140" i="13"/>
  <c r="H140" i="13" s="1"/>
  <c r="K139" i="13"/>
  <c r="H139" i="13" s="1"/>
  <c r="K138" i="13"/>
  <c r="H138" i="13" s="1"/>
  <c r="K137" i="13"/>
  <c r="H137" i="13" s="1"/>
  <c r="K134" i="13"/>
  <c r="H134" i="13" s="1"/>
  <c r="K132" i="13"/>
  <c r="H132" i="13"/>
  <c r="K130" i="13"/>
  <c r="H130" i="13" s="1"/>
  <c r="K129" i="13"/>
  <c r="H129" i="13" s="1"/>
  <c r="K128" i="13"/>
  <c r="H128" i="13" s="1"/>
  <c r="K127" i="13"/>
  <c r="H127" i="13" s="1"/>
  <c r="K125" i="13"/>
  <c r="H125" i="13" s="1"/>
  <c r="K124" i="13"/>
  <c r="H124" i="13" s="1"/>
  <c r="K123" i="13"/>
  <c r="H123" i="13" s="1"/>
  <c r="K122" i="13"/>
  <c r="H122" i="13" s="1"/>
  <c r="K121" i="13"/>
  <c r="H121" i="13" s="1"/>
  <c r="K120" i="13"/>
  <c r="H120" i="13"/>
  <c r="K119" i="13"/>
  <c r="H119" i="13" s="1"/>
  <c r="K118" i="13"/>
  <c r="H118" i="13" s="1"/>
  <c r="K117" i="13"/>
  <c r="H117" i="13" s="1"/>
  <c r="K116" i="13"/>
  <c r="H116" i="13" s="1"/>
  <c r="K115" i="13"/>
  <c r="H115" i="13" s="1"/>
  <c r="K114" i="13"/>
  <c r="H114" i="13" s="1"/>
  <c r="K113" i="13"/>
  <c r="H113" i="13" s="1"/>
  <c r="K111" i="13"/>
  <c r="H111" i="13" s="1"/>
  <c r="K110" i="13"/>
  <c r="H110" i="13" s="1"/>
  <c r="K109" i="13"/>
  <c r="H109" i="13" s="1"/>
  <c r="K107" i="13"/>
  <c r="H107" i="13" s="1"/>
  <c r="K106" i="13"/>
  <c r="H106" i="13" s="1"/>
  <c r="K105" i="13"/>
  <c r="H105" i="13" s="1"/>
  <c r="K104" i="13"/>
  <c r="H104" i="13" s="1"/>
  <c r="K103" i="13"/>
  <c r="H103" i="13" s="1"/>
  <c r="K102" i="13"/>
  <c r="H102" i="13" s="1"/>
  <c r="K101" i="13"/>
  <c r="H101" i="13" s="1"/>
  <c r="K100" i="13"/>
  <c r="H100" i="13" s="1"/>
  <c r="K99" i="13"/>
  <c r="H99" i="13" s="1"/>
  <c r="K98" i="13"/>
  <c r="H98" i="13" s="1"/>
  <c r="K97" i="13"/>
  <c r="H97" i="13" s="1"/>
  <c r="K96" i="13"/>
  <c r="H96" i="13" s="1"/>
  <c r="K95" i="13"/>
  <c r="H95" i="13" s="1"/>
  <c r="K94" i="13"/>
  <c r="H94" i="13" s="1"/>
  <c r="K93" i="13"/>
  <c r="H93" i="13" s="1"/>
  <c r="K92" i="13"/>
  <c r="H92" i="13" s="1"/>
  <c r="K90" i="13"/>
  <c r="H90" i="13" s="1"/>
  <c r="K89" i="13"/>
  <c r="H89" i="13" s="1"/>
  <c r="K87" i="13"/>
  <c r="H87" i="13" s="1"/>
  <c r="K86" i="13"/>
  <c r="H86" i="13" s="1"/>
  <c r="K85" i="13"/>
  <c r="H85" i="13" s="1"/>
  <c r="K84" i="13"/>
  <c r="H84" i="13" s="1"/>
  <c r="K83" i="13"/>
  <c r="H83" i="13" s="1"/>
  <c r="K82" i="13"/>
  <c r="H82" i="13" s="1"/>
  <c r="K80" i="13"/>
  <c r="H80" i="13" s="1"/>
  <c r="K78" i="13"/>
  <c r="H78" i="13" s="1"/>
  <c r="K77" i="13"/>
  <c r="H77" i="13" s="1"/>
  <c r="K76" i="13"/>
  <c r="H76" i="13" s="1"/>
  <c r="K75" i="13"/>
  <c r="H75" i="13" s="1"/>
  <c r="K74" i="13"/>
  <c r="H74" i="13" s="1"/>
  <c r="K73" i="13"/>
  <c r="H73" i="13" s="1"/>
  <c r="K72" i="13"/>
  <c r="H72" i="13" s="1"/>
  <c r="K71" i="13"/>
  <c r="H71" i="13" s="1"/>
  <c r="K70" i="13"/>
  <c r="H70" i="13" s="1"/>
  <c r="K69" i="13"/>
  <c r="H69" i="13" s="1"/>
  <c r="K68" i="13"/>
  <c r="H68" i="13" s="1"/>
  <c r="K67" i="13"/>
  <c r="H67" i="13" s="1"/>
  <c r="K66" i="13"/>
  <c r="H66" i="13" s="1"/>
  <c r="K65" i="13"/>
  <c r="H65" i="13" s="1"/>
  <c r="K64" i="13"/>
  <c r="H64" i="13"/>
  <c r="K63" i="13"/>
  <c r="H63" i="13" s="1"/>
  <c r="K62" i="13"/>
  <c r="H62" i="13" s="1"/>
  <c r="K61" i="13"/>
  <c r="K60" i="13"/>
  <c r="H60" i="13" s="1"/>
  <c r="K59" i="13"/>
  <c r="H59" i="13" s="1"/>
  <c r="K58" i="13"/>
  <c r="H58" i="13" s="1"/>
  <c r="K57" i="13"/>
  <c r="H57" i="13" s="1"/>
  <c r="K56" i="13"/>
  <c r="H56" i="13" s="1"/>
  <c r="K55" i="13"/>
  <c r="H55" i="13" s="1"/>
  <c r="K54" i="13"/>
  <c r="H54" i="13" s="1"/>
  <c r="K53" i="13"/>
  <c r="H53" i="13" s="1"/>
  <c r="K52" i="13"/>
  <c r="H52" i="13" s="1"/>
  <c r="K49" i="13"/>
  <c r="H49" i="13" s="1"/>
  <c r="K48" i="13"/>
  <c r="H48" i="13" s="1"/>
  <c r="K47" i="13"/>
  <c r="H47" i="13" s="1"/>
  <c r="K46" i="13"/>
  <c r="H46" i="13" s="1"/>
  <c r="K45" i="13"/>
  <c r="H45" i="13" s="1"/>
  <c r="K43" i="13"/>
  <c r="H43" i="13" s="1"/>
  <c r="K41" i="13"/>
  <c r="H41" i="13" s="1"/>
  <c r="K40" i="13"/>
  <c r="H40" i="13" s="1"/>
  <c r="K37" i="13"/>
  <c r="H37" i="13" s="1"/>
  <c r="K36" i="13"/>
  <c r="H36" i="13" s="1"/>
  <c r="K34" i="13"/>
  <c r="H34" i="13"/>
  <c r="K33" i="13"/>
  <c r="H33" i="13" s="1"/>
  <c r="K32" i="13"/>
  <c r="H32" i="13" s="1"/>
  <c r="K31" i="13"/>
  <c r="H31" i="13" s="1"/>
  <c r="K30" i="13"/>
  <c r="H30" i="13" s="1"/>
  <c r="K29" i="13"/>
  <c r="H29" i="13" s="1"/>
  <c r="K27" i="13"/>
  <c r="H27" i="13" s="1"/>
  <c r="K25" i="13"/>
  <c r="H25" i="13" s="1"/>
  <c r="K24" i="13"/>
  <c r="H24" i="13" s="1"/>
  <c r="K23" i="13"/>
  <c r="H23" i="13" s="1"/>
  <c r="K22" i="13"/>
  <c r="H22" i="13" s="1"/>
  <c r="K21" i="13"/>
  <c r="H21" i="13" s="1"/>
  <c r="K20" i="13"/>
  <c r="H20" i="13" s="1"/>
  <c r="K18" i="13"/>
  <c r="H18" i="13" s="1"/>
  <c r="K16" i="13"/>
  <c r="H16" i="13" s="1"/>
  <c r="K15" i="13"/>
  <c r="H15" i="13" s="1"/>
  <c r="K14" i="13"/>
  <c r="H14" i="13" s="1"/>
  <c r="K13" i="13"/>
  <c r="H13" i="13" s="1"/>
  <c r="K11" i="13"/>
  <c r="H11" i="13" s="1"/>
  <c r="K9" i="13"/>
  <c r="H9" i="13" s="1"/>
  <c r="K8" i="13"/>
  <c r="H8" i="13" s="1"/>
  <c r="H435" i="12"/>
  <c r="H466" i="13" l="1"/>
  <c r="K434" i="12"/>
  <c r="H434" i="12" s="1"/>
  <c r="K433" i="12"/>
  <c r="H433" i="12" s="1"/>
  <c r="K432" i="12"/>
  <c r="H432" i="12" s="1"/>
  <c r="K431" i="12"/>
  <c r="H431" i="12" s="1"/>
  <c r="K430" i="12"/>
  <c r="H430" i="12"/>
  <c r="K429" i="12"/>
  <c r="H429" i="12" s="1"/>
  <c r="K428" i="12"/>
  <c r="H428" i="12" s="1"/>
  <c r="K427" i="12"/>
  <c r="H427" i="12" s="1"/>
  <c r="K426" i="12"/>
  <c r="H426" i="12"/>
  <c r="K425" i="12"/>
  <c r="H425" i="12" s="1"/>
  <c r="K424" i="12"/>
  <c r="H424" i="12" s="1"/>
  <c r="K423" i="12"/>
  <c r="H423" i="12" s="1"/>
  <c r="K422" i="12"/>
  <c r="H422" i="12" s="1"/>
  <c r="K421" i="12"/>
  <c r="H421" i="12" s="1"/>
  <c r="K420" i="12"/>
  <c r="H420" i="12" s="1"/>
  <c r="K419" i="12"/>
  <c r="H419" i="12" s="1"/>
  <c r="K418" i="12"/>
  <c r="H418" i="12" s="1"/>
  <c r="K417" i="12"/>
  <c r="H417" i="12" s="1"/>
  <c r="K416" i="12"/>
  <c r="H416" i="12" s="1"/>
  <c r="K415" i="12"/>
  <c r="H415" i="12" s="1"/>
  <c r="K414" i="12"/>
  <c r="H414" i="12"/>
  <c r="K413" i="12"/>
  <c r="H413" i="12" s="1"/>
  <c r="K412" i="12"/>
  <c r="H412" i="12" s="1"/>
  <c r="K411" i="12"/>
  <c r="H411" i="12" s="1"/>
  <c r="K410" i="12"/>
  <c r="H410" i="12"/>
  <c r="K409" i="12"/>
  <c r="H409" i="12" s="1"/>
  <c r="K408" i="12"/>
  <c r="H408" i="12" s="1"/>
  <c r="K407" i="12"/>
  <c r="H407" i="12" s="1"/>
  <c r="K406" i="12"/>
  <c r="H406" i="12" s="1"/>
  <c r="K405" i="12"/>
  <c r="H405" i="12" s="1"/>
  <c r="K404" i="12"/>
  <c r="H404" i="12" s="1"/>
  <c r="K403" i="12"/>
  <c r="H403" i="12" s="1"/>
  <c r="K402" i="12"/>
  <c r="H402" i="12" s="1"/>
  <c r="K401" i="12"/>
  <c r="H401" i="12" s="1"/>
  <c r="K400" i="12"/>
  <c r="H400" i="12" s="1"/>
  <c r="K399" i="12"/>
  <c r="H399" i="12" s="1"/>
  <c r="K398" i="12"/>
  <c r="H398" i="12"/>
  <c r="K397" i="12"/>
  <c r="H397" i="12" s="1"/>
  <c r="K396" i="12"/>
  <c r="H396" i="12" s="1"/>
  <c r="K395" i="12"/>
  <c r="H395" i="12" s="1"/>
  <c r="K394" i="12"/>
  <c r="H394" i="12"/>
  <c r="K393" i="12"/>
  <c r="H393" i="12" s="1"/>
  <c r="K392" i="12"/>
  <c r="H392" i="12" s="1"/>
  <c r="K391" i="12"/>
  <c r="H391" i="12" s="1"/>
  <c r="H390" i="12"/>
  <c r="K389" i="12"/>
  <c r="H389" i="12" s="1"/>
  <c r="K388" i="12"/>
  <c r="H388" i="12" s="1"/>
  <c r="K387" i="12"/>
  <c r="H387" i="12" s="1"/>
  <c r="K386" i="12"/>
  <c r="H386" i="12" s="1"/>
  <c r="K385" i="12"/>
  <c r="H385" i="12" s="1"/>
  <c r="K384" i="12"/>
  <c r="H384" i="12" s="1"/>
  <c r="K383" i="12"/>
  <c r="H383" i="12" s="1"/>
  <c r="K382" i="12"/>
  <c r="H382" i="12" s="1"/>
  <c r="K381" i="12"/>
  <c r="H381" i="12" s="1"/>
  <c r="K380" i="12"/>
  <c r="H380" i="12" s="1"/>
  <c r="K379" i="12"/>
  <c r="H379" i="12" s="1"/>
  <c r="K378" i="12"/>
  <c r="H378" i="12"/>
  <c r="K377" i="12"/>
  <c r="H377" i="12" s="1"/>
  <c r="K376" i="12"/>
  <c r="H376" i="12" s="1"/>
  <c r="K375" i="12"/>
  <c r="H375" i="12" s="1"/>
  <c r="K374" i="12"/>
  <c r="H374" i="12"/>
  <c r="K373" i="12"/>
  <c r="H373" i="12" s="1"/>
  <c r="K372" i="12"/>
  <c r="H372" i="12" s="1"/>
  <c r="K371" i="12"/>
  <c r="H371" i="12" s="1"/>
  <c r="K370" i="12"/>
  <c r="H370" i="12" s="1"/>
  <c r="K369" i="12"/>
  <c r="H369" i="12" s="1"/>
  <c r="K368" i="12"/>
  <c r="H368" i="12" s="1"/>
  <c r="K367" i="12"/>
  <c r="H367" i="12" s="1"/>
  <c r="K366" i="12"/>
  <c r="H366" i="12" s="1"/>
  <c r="K365" i="12"/>
  <c r="H365" i="12" s="1"/>
  <c r="K364" i="12"/>
  <c r="H364" i="12"/>
  <c r="K363" i="12"/>
  <c r="H363" i="12" s="1"/>
  <c r="K362" i="12"/>
  <c r="H362" i="12" s="1"/>
  <c r="K361" i="12"/>
  <c r="H361" i="12" s="1"/>
  <c r="K360" i="12"/>
  <c r="H360" i="12" s="1"/>
  <c r="K359" i="12"/>
  <c r="H359" i="12" s="1"/>
  <c r="K358" i="12"/>
  <c r="H358" i="12" s="1"/>
  <c r="K357" i="12"/>
  <c r="H357" i="12" s="1"/>
  <c r="K356" i="12"/>
  <c r="H356" i="12" s="1"/>
  <c r="K355" i="12"/>
  <c r="H355" i="12" s="1"/>
  <c r="K354" i="12"/>
  <c r="H354" i="12" s="1"/>
  <c r="K353" i="12"/>
  <c r="H353" i="12" s="1"/>
  <c r="K352" i="12"/>
  <c r="H352" i="12"/>
  <c r="K351" i="12"/>
  <c r="H351" i="12" s="1"/>
  <c r="K350" i="12"/>
  <c r="H350" i="12" s="1"/>
  <c r="K349" i="12"/>
  <c r="H349" i="12" s="1"/>
  <c r="K348" i="12"/>
  <c r="H348" i="12"/>
  <c r="K347" i="12"/>
  <c r="H347" i="12" s="1"/>
  <c r="K346" i="12"/>
  <c r="H346" i="12" s="1"/>
  <c r="K345" i="12"/>
  <c r="H345" i="12" s="1"/>
  <c r="K344" i="12"/>
  <c r="H344" i="12" s="1"/>
  <c r="K343" i="12"/>
  <c r="H343" i="12" s="1"/>
  <c r="K342" i="12"/>
  <c r="H342" i="12"/>
  <c r="K341" i="12"/>
  <c r="H341" i="12" s="1"/>
  <c r="K340" i="12"/>
  <c r="H340" i="12" s="1"/>
  <c r="K339" i="12"/>
  <c r="H339" i="12" s="1"/>
  <c r="K338" i="12"/>
  <c r="H338" i="12"/>
  <c r="K337" i="12"/>
  <c r="H337" i="12" s="1"/>
  <c r="K336" i="12"/>
  <c r="H336" i="12" s="1"/>
  <c r="K335" i="12"/>
  <c r="H335" i="12" s="1"/>
  <c r="K334" i="12"/>
  <c r="H334" i="12" s="1"/>
  <c r="K333" i="12"/>
  <c r="H333" i="12" s="1"/>
  <c r="K332" i="12"/>
  <c r="H332" i="12"/>
  <c r="K331" i="12"/>
  <c r="H331" i="12" s="1"/>
  <c r="K330" i="12"/>
  <c r="H330" i="12" s="1"/>
  <c r="K329" i="12"/>
  <c r="H329" i="12" s="1"/>
  <c r="K328" i="12"/>
  <c r="H328" i="12"/>
  <c r="K327" i="12"/>
  <c r="H327" i="12" s="1"/>
  <c r="K326" i="12"/>
  <c r="H326" i="12" s="1"/>
  <c r="K325" i="12"/>
  <c r="H325" i="12" s="1"/>
  <c r="K324" i="12"/>
  <c r="H324" i="12" s="1"/>
  <c r="K323" i="12"/>
  <c r="H323" i="12" s="1"/>
  <c r="K322" i="12"/>
  <c r="H322" i="12" s="1"/>
  <c r="K321" i="12"/>
  <c r="H321" i="12" s="1"/>
  <c r="K320" i="12"/>
  <c r="H320" i="12" s="1"/>
  <c r="K319" i="12"/>
  <c r="H319" i="12" s="1"/>
  <c r="K318" i="12"/>
  <c r="H318" i="12" s="1"/>
  <c r="K317" i="12"/>
  <c r="H317" i="12" s="1"/>
  <c r="K316" i="12"/>
  <c r="H316" i="12" s="1"/>
  <c r="K315" i="12"/>
  <c r="H315" i="12" s="1"/>
  <c r="K314" i="12"/>
  <c r="H314" i="12" s="1"/>
  <c r="K313" i="12"/>
  <c r="H313" i="12" s="1"/>
  <c r="K312" i="12"/>
  <c r="H312" i="12" s="1"/>
  <c r="K311" i="12"/>
  <c r="H311" i="12" s="1"/>
  <c r="K310" i="12"/>
  <c r="H310" i="12" s="1"/>
  <c r="K309" i="12"/>
  <c r="H309" i="12" s="1"/>
  <c r="K308" i="12"/>
  <c r="H308" i="12"/>
  <c r="K307" i="12"/>
  <c r="H307" i="12" s="1"/>
  <c r="K306" i="12"/>
  <c r="H306" i="12" s="1"/>
  <c r="K305" i="12"/>
  <c r="H305" i="12" s="1"/>
  <c r="K304" i="12"/>
  <c r="H304" i="12" s="1"/>
  <c r="K303" i="12"/>
  <c r="H303" i="12" s="1"/>
  <c r="K302" i="12"/>
  <c r="H302" i="12" s="1"/>
  <c r="K301" i="12"/>
  <c r="H301" i="12" s="1"/>
  <c r="K300" i="12"/>
  <c r="H300" i="12"/>
  <c r="K299" i="12"/>
  <c r="H299" i="12" s="1"/>
  <c r="K298" i="12"/>
  <c r="H298" i="12" s="1"/>
  <c r="K297" i="12"/>
  <c r="H297" i="12" s="1"/>
  <c r="K296" i="12"/>
  <c r="H296" i="12" s="1"/>
  <c r="K295" i="12"/>
  <c r="H295" i="12" s="1"/>
  <c r="K294" i="12"/>
  <c r="H294" i="12" s="1"/>
  <c r="H293" i="12"/>
  <c r="K292" i="12"/>
  <c r="H292" i="12" s="1"/>
  <c r="K291" i="12"/>
  <c r="H291" i="12" s="1"/>
  <c r="K290" i="12"/>
  <c r="H290" i="12" s="1"/>
  <c r="K289" i="12"/>
  <c r="H289" i="12" s="1"/>
  <c r="K288" i="12"/>
  <c r="H288" i="12" s="1"/>
  <c r="K287" i="12"/>
  <c r="H287" i="12" s="1"/>
  <c r="K286" i="12"/>
  <c r="H286" i="12" s="1"/>
  <c r="K285" i="12"/>
  <c r="H285" i="12" s="1"/>
  <c r="K284" i="12"/>
  <c r="H284" i="12" s="1"/>
  <c r="K283" i="12"/>
  <c r="H283" i="12" s="1"/>
  <c r="K282" i="12"/>
  <c r="H282" i="12" s="1"/>
  <c r="K281" i="12"/>
  <c r="H281" i="12" s="1"/>
  <c r="K280" i="12"/>
  <c r="H280" i="12" s="1"/>
  <c r="K279" i="12"/>
  <c r="H279" i="12" s="1"/>
  <c r="K278" i="12"/>
  <c r="H278" i="12" s="1"/>
  <c r="K277" i="12"/>
  <c r="H277" i="12" s="1"/>
  <c r="K276" i="12"/>
  <c r="H276" i="12" s="1"/>
  <c r="K275" i="12"/>
  <c r="H275" i="12" s="1"/>
  <c r="K274" i="12"/>
  <c r="H274" i="12" s="1"/>
  <c r="K273" i="12"/>
  <c r="H273" i="12" s="1"/>
  <c r="K272" i="12"/>
  <c r="H272" i="12" s="1"/>
  <c r="K271" i="12"/>
  <c r="H271" i="12" s="1"/>
  <c r="K270" i="12"/>
  <c r="H270" i="12" s="1"/>
  <c r="K269" i="12"/>
  <c r="H269" i="12" s="1"/>
  <c r="K268" i="12"/>
  <c r="H268" i="12" s="1"/>
  <c r="K267" i="12"/>
  <c r="H267" i="12" s="1"/>
  <c r="K266" i="12"/>
  <c r="H266" i="12" s="1"/>
  <c r="K265" i="12"/>
  <c r="H265" i="12" s="1"/>
  <c r="K264" i="12"/>
  <c r="H264" i="12" s="1"/>
  <c r="K263" i="12"/>
  <c r="H263" i="12" s="1"/>
  <c r="K262" i="12"/>
  <c r="H262" i="12" s="1"/>
  <c r="K261" i="12"/>
  <c r="H261" i="12" s="1"/>
  <c r="K260" i="12"/>
  <c r="H260" i="12" s="1"/>
  <c r="K259" i="12"/>
  <c r="H259" i="12" s="1"/>
  <c r="K258" i="12"/>
  <c r="H258" i="12" s="1"/>
  <c r="K257" i="12"/>
  <c r="H257" i="12" s="1"/>
  <c r="K256" i="12"/>
  <c r="H256" i="12" s="1"/>
  <c r="K255" i="12"/>
  <c r="H255" i="12"/>
  <c r="K254" i="12"/>
  <c r="H254" i="12" s="1"/>
  <c r="K253" i="12"/>
  <c r="H253" i="12" s="1"/>
  <c r="K252" i="12"/>
  <c r="H252" i="12" s="1"/>
  <c r="K251" i="12"/>
  <c r="H251" i="12"/>
  <c r="K250" i="12"/>
  <c r="H250" i="12" s="1"/>
  <c r="K249" i="12"/>
  <c r="H249" i="12" s="1"/>
  <c r="K248" i="12"/>
  <c r="H248" i="12" s="1"/>
  <c r="K247" i="12"/>
  <c r="H247" i="12" s="1"/>
  <c r="K246" i="12"/>
  <c r="H246" i="12" s="1"/>
  <c r="K245" i="12"/>
  <c r="H245" i="12"/>
  <c r="K244" i="12"/>
  <c r="H244" i="12" s="1"/>
  <c r="K243" i="12"/>
  <c r="H243" i="12" s="1"/>
  <c r="K242" i="12"/>
  <c r="H242" i="12" s="1"/>
  <c r="K241" i="12"/>
  <c r="H241" i="12"/>
  <c r="K240" i="12"/>
  <c r="H240" i="12" s="1"/>
  <c r="K239" i="12"/>
  <c r="H239" i="12"/>
  <c r="K238" i="12"/>
  <c r="H238" i="12" s="1"/>
  <c r="K237" i="12"/>
  <c r="H237" i="12" s="1"/>
  <c r="K236" i="12"/>
  <c r="H236" i="12" s="1"/>
  <c r="K235" i="12"/>
  <c r="H235" i="12" s="1"/>
  <c r="K234" i="12"/>
  <c r="H234" i="12" s="1"/>
  <c r="K233" i="12"/>
  <c r="H233" i="12" s="1"/>
  <c r="K232" i="12"/>
  <c r="H232" i="12" s="1"/>
  <c r="K231" i="12"/>
  <c r="H231" i="12" s="1"/>
  <c r="K230" i="12"/>
  <c r="H230" i="12" s="1"/>
  <c r="K229" i="12"/>
  <c r="H229" i="12" s="1"/>
  <c r="K228" i="12"/>
  <c r="H228" i="12" s="1"/>
  <c r="K227" i="12"/>
  <c r="H227" i="12" s="1"/>
  <c r="K226" i="12"/>
  <c r="H226" i="12" s="1"/>
  <c r="K225" i="12"/>
  <c r="H225" i="12" s="1"/>
  <c r="K224" i="12"/>
  <c r="H224" i="12" s="1"/>
  <c r="K223" i="12"/>
  <c r="H223" i="12" s="1"/>
  <c r="K222" i="12"/>
  <c r="H222" i="12" s="1"/>
  <c r="K221" i="12"/>
  <c r="H221" i="12"/>
  <c r="K220" i="12"/>
  <c r="H220" i="12" s="1"/>
  <c r="K219" i="12"/>
  <c r="H219" i="12" s="1"/>
  <c r="K218" i="12"/>
  <c r="H218" i="12" s="1"/>
  <c r="K217" i="12"/>
  <c r="H217" i="12" s="1"/>
  <c r="K216" i="12"/>
  <c r="H216" i="12" s="1"/>
  <c r="K215" i="12"/>
  <c r="H215" i="12" s="1"/>
  <c r="K214" i="12"/>
  <c r="H214" i="12" s="1"/>
  <c r="K213" i="12"/>
  <c r="H213" i="12" s="1"/>
  <c r="K212" i="12"/>
  <c r="H212" i="12" s="1"/>
  <c r="K211" i="12"/>
  <c r="H211" i="12" s="1"/>
  <c r="K210" i="12"/>
  <c r="H210" i="12" s="1"/>
  <c r="K209" i="12"/>
  <c r="H209" i="12"/>
  <c r="K208" i="12"/>
  <c r="H208" i="12" s="1"/>
  <c r="K207" i="12"/>
  <c r="H207" i="12" s="1"/>
  <c r="K206" i="12"/>
  <c r="H206" i="12" s="1"/>
  <c r="K205" i="12"/>
  <c r="H205" i="12"/>
  <c r="K204" i="12"/>
  <c r="H204" i="12" s="1"/>
  <c r="K203" i="12"/>
  <c r="H203" i="12" s="1"/>
  <c r="K202" i="12"/>
  <c r="H202" i="12" s="1"/>
  <c r="K201" i="12"/>
  <c r="H201" i="12" s="1"/>
  <c r="K200" i="12"/>
  <c r="H200" i="12" s="1"/>
  <c r="K199" i="12"/>
  <c r="H199" i="12" s="1"/>
  <c r="K198" i="12"/>
  <c r="H198" i="12" s="1"/>
  <c r="K197" i="12"/>
  <c r="H197" i="12" s="1"/>
  <c r="K196" i="12"/>
  <c r="H196" i="12" s="1"/>
  <c r="K195" i="12"/>
  <c r="H195" i="12" s="1"/>
  <c r="K194" i="12"/>
  <c r="H194" i="12" s="1"/>
  <c r="K193" i="12"/>
  <c r="H193" i="12"/>
  <c r="K192" i="12"/>
  <c r="H192" i="12" s="1"/>
  <c r="K191" i="12"/>
  <c r="H191" i="12" s="1"/>
  <c r="K190" i="12"/>
  <c r="H190" i="12" s="1"/>
  <c r="K189" i="12"/>
  <c r="H189" i="12"/>
  <c r="K188" i="12"/>
  <c r="H188" i="12" s="1"/>
  <c r="K187" i="12"/>
  <c r="H187" i="12" s="1"/>
  <c r="K186" i="12"/>
  <c r="H186" i="12" s="1"/>
  <c r="K185" i="12"/>
  <c r="H185" i="12" s="1"/>
  <c r="K184" i="12"/>
  <c r="H184" i="12" s="1"/>
  <c r="K183" i="12"/>
  <c r="H183" i="12" s="1"/>
  <c r="K182" i="12"/>
  <c r="H182" i="12" s="1"/>
  <c r="K181" i="12"/>
  <c r="H181" i="12" s="1"/>
  <c r="K180" i="12"/>
  <c r="H180" i="12" s="1"/>
  <c r="K179" i="12"/>
  <c r="H179" i="12" s="1"/>
  <c r="K178" i="12"/>
  <c r="H178" i="12" s="1"/>
  <c r="K177" i="12"/>
  <c r="H177" i="12"/>
  <c r="K176" i="12"/>
  <c r="H176" i="12" s="1"/>
  <c r="K175" i="12"/>
  <c r="H175" i="12" s="1"/>
  <c r="K174" i="12"/>
  <c r="H174" i="12" s="1"/>
  <c r="K173" i="12"/>
  <c r="H173" i="12"/>
  <c r="K172" i="12"/>
  <c r="H172" i="12" s="1"/>
  <c r="K171" i="12"/>
  <c r="H171" i="12" s="1"/>
  <c r="K170" i="12"/>
  <c r="H170" i="12" s="1"/>
  <c r="K169" i="12"/>
  <c r="H169" i="12" s="1"/>
  <c r="K168" i="12"/>
  <c r="H168" i="12" s="1"/>
  <c r="K167" i="12"/>
  <c r="H167" i="12" s="1"/>
  <c r="K166" i="12"/>
  <c r="H166" i="12" s="1"/>
  <c r="K165" i="12"/>
  <c r="H165" i="12" s="1"/>
  <c r="K164" i="12"/>
  <c r="H164" i="12" s="1"/>
  <c r="K163" i="12"/>
  <c r="H163" i="12" s="1"/>
  <c r="K162" i="12"/>
  <c r="H162" i="12" s="1"/>
  <c r="K161" i="12"/>
  <c r="H161" i="12"/>
  <c r="K160" i="12"/>
  <c r="H160" i="12" s="1"/>
  <c r="K159" i="12"/>
  <c r="H159" i="12" s="1"/>
  <c r="K158" i="12"/>
  <c r="H158" i="12" s="1"/>
  <c r="K157" i="12"/>
  <c r="H157" i="12"/>
  <c r="K156" i="12"/>
  <c r="H156" i="12" s="1"/>
  <c r="K155" i="12"/>
  <c r="H155" i="12" s="1"/>
  <c r="K154" i="12"/>
  <c r="H154" i="12" s="1"/>
  <c r="K153" i="12"/>
  <c r="H153" i="12" s="1"/>
  <c r="K152" i="12"/>
  <c r="H152" i="12" s="1"/>
  <c r="K151" i="12"/>
  <c r="H151" i="12" s="1"/>
  <c r="K150" i="12"/>
  <c r="H150" i="12" s="1"/>
  <c r="K149" i="12"/>
  <c r="H149" i="12" s="1"/>
  <c r="K148" i="12"/>
  <c r="H148" i="12" s="1"/>
  <c r="K147" i="12"/>
  <c r="H147" i="12" s="1"/>
  <c r="K146" i="12"/>
  <c r="H146" i="12" s="1"/>
  <c r="K145" i="12"/>
  <c r="H145" i="12"/>
  <c r="K144" i="12"/>
  <c r="H144" i="12" s="1"/>
  <c r="K143" i="12"/>
  <c r="H143" i="12" s="1"/>
  <c r="K142" i="12"/>
  <c r="H142" i="12" s="1"/>
  <c r="K141" i="12"/>
  <c r="H141" i="12"/>
  <c r="K140" i="12"/>
  <c r="H140" i="12" s="1"/>
  <c r="K139" i="12"/>
  <c r="H139" i="12" s="1"/>
  <c r="K138" i="12"/>
  <c r="H138" i="12" s="1"/>
  <c r="K137" i="12"/>
  <c r="H137" i="12" s="1"/>
  <c r="K136" i="12"/>
  <c r="H136" i="12" s="1"/>
  <c r="K135" i="12"/>
  <c r="H135" i="12" s="1"/>
  <c r="K134" i="12"/>
  <c r="H134" i="12" s="1"/>
  <c r="K133" i="12"/>
  <c r="H133" i="12" s="1"/>
  <c r="K132" i="12"/>
  <c r="H132" i="12" s="1"/>
  <c r="K131" i="12"/>
  <c r="H131" i="12" s="1"/>
  <c r="K130" i="12"/>
  <c r="H130" i="12" s="1"/>
  <c r="K129" i="12"/>
  <c r="H129" i="12"/>
  <c r="K128" i="12"/>
  <c r="H128" i="12" s="1"/>
  <c r="K127" i="12"/>
  <c r="H127" i="12" s="1"/>
  <c r="K126" i="12"/>
  <c r="H126" i="12" s="1"/>
  <c r="K125" i="12"/>
  <c r="H125" i="12"/>
  <c r="K124" i="12"/>
  <c r="H124" i="12" s="1"/>
  <c r="K122" i="12"/>
  <c r="H122" i="12" s="1"/>
  <c r="K121" i="12"/>
  <c r="H121" i="12" s="1"/>
  <c r="K120" i="12"/>
  <c r="H120" i="12" s="1"/>
  <c r="K119" i="12"/>
  <c r="H119" i="12" s="1"/>
  <c r="K118" i="12"/>
  <c r="H118" i="12" s="1"/>
  <c r="K117" i="12"/>
  <c r="H117" i="12" s="1"/>
  <c r="K116" i="12"/>
  <c r="H116" i="12" s="1"/>
  <c r="K115" i="12"/>
  <c r="H115" i="12" s="1"/>
  <c r="K114" i="12"/>
  <c r="H114" i="12" s="1"/>
  <c r="K113" i="12"/>
  <c r="H113" i="12" s="1"/>
  <c r="K112" i="12"/>
  <c r="H112" i="12" s="1"/>
  <c r="K111" i="12"/>
  <c r="H111" i="12" s="1"/>
  <c r="K110" i="12"/>
  <c r="H110" i="12" s="1"/>
  <c r="K109" i="12"/>
  <c r="H109" i="12" s="1"/>
  <c r="K108" i="12"/>
  <c r="H108" i="12" s="1"/>
  <c r="K107" i="12"/>
  <c r="H107" i="12" s="1"/>
  <c r="K106" i="12"/>
  <c r="H106" i="12" s="1"/>
  <c r="K105" i="12"/>
  <c r="H105" i="12" s="1"/>
  <c r="K104" i="12"/>
  <c r="H104" i="12" s="1"/>
  <c r="K103" i="12"/>
  <c r="H103" i="12" s="1"/>
  <c r="K102" i="12"/>
  <c r="H102" i="12" s="1"/>
  <c r="K101" i="12"/>
  <c r="H101" i="12" s="1"/>
  <c r="K100" i="12"/>
  <c r="H100" i="12" s="1"/>
  <c r="K99" i="12"/>
  <c r="H99" i="12" s="1"/>
  <c r="K98" i="12"/>
  <c r="H98" i="12" s="1"/>
  <c r="K97" i="12"/>
  <c r="H97" i="12" s="1"/>
  <c r="K96" i="12"/>
  <c r="H96" i="12" s="1"/>
  <c r="K95" i="12"/>
  <c r="H95" i="12" s="1"/>
  <c r="K94" i="12"/>
  <c r="H94" i="12" s="1"/>
  <c r="K93" i="12"/>
  <c r="H93" i="12" s="1"/>
  <c r="K92" i="12"/>
  <c r="H92" i="12" s="1"/>
  <c r="K91" i="12"/>
  <c r="H91" i="12" s="1"/>
  <c r="K90" i="12"/>
  <c r="H90" i="12" s="1"/>
  <c r="K89" i="12"/>
  <c r="H89" i="12" s="1"/>
  <c r="K88" i="12"/>
  <c r="H88" i="12" s="1"/>
  <c r="K87" i="12"/>
  <c r="H87" i="12" s="1"/>
  <c r="K86" i="12"/>
  <c r="H86" i="12" s="1"/>
  <c r="K85" i="12"/>
  <c r="H85" i="12" s="1"/>
  <c r="K84" i="12"/>
  <c r="H84" i="12" s="1"/>
  <c r="K83" i="12"/>
  <c r="H83" i="12" s="1"/>
  <c r="K82" i="12"/>
  <c r="H82" i="12" s="1"/>
  <c r="K81" i="12"/>
  <c r="H81" i="12" s="1"/>
  <c r="K80" i="12"/>
  <c r="H80" i="12" s="1"/>
  <c r="K79" i="12"/>
  <c r="H79" i="12" s="1"/>
  <c r="K78" i="12"/>
  <c r="H78" i="12" s="1"/>
  <c r="K77" i="12"/>
  <c r="H77" i="12" s="1"/>
  <c r="K76" i="12"/>
  <c r="H76" i="12" s="1"/>
  <c r="K75" i="12"/>
  <c r="H75" i="12" s="1"/>
  <c r="K74" i="12"/>
  <c r="H74" i="12" s="1"/>
  <c r="K73" i="12"/>
  <c r="H73" i="12" s="1"/>
  <c r="K72" i="12"/>
  <c r="H72" i="12" s="1"/>
  <c r="K71" i="12"/>
  <c r="H71" i="12" s="1"/>
  <c r="K70" i="12"/>
  <c r="H70" i="12" s="1"/>
  <c r="K69" i="12"/>
  <c r="H69" i="12" s="1"/>
  <c r="K68" i="12"/>
  <c r="H68" i="12" s="1"/>
  <c r="K67" i="12"/>
  <c r="H67" i="12" s="1"/>
  <c r="K66" i="12"/>
  <c r="H66" i="12" s="1"/>
  <c r="K65" i="12"/>
  <c r="H65" i="12" s="1"/>
  <c r="K64" i="12"/>
  <c r="H64" i="12" s="1"/>
  <c r="K63" i="12"/>
  <c r="H63" i="12" s="1"/>
  <c r="K62" i="12"/>
  <c r="H62" i="12" s="1"/>
  <c r="K61" i="12"/>
  <c r="H61" i="12" s="1"/>
  <c r="K60" i="12"/>
  <c r="H60" i="12" s="1"/>
  <c r="K59" i="12"/>
  <c r="H59" i="12" s="1"/>
  <c r="K58" i="12"/>
  <c r="H58" i="12" s="1"/>
  <c r="K57" i="12"/>
  <c r="H57" i="12" s="1"/>
  <c r="K56" i="12"/>
  <c r="H56" i="12" s="1"/>
  <c r="K55" i="12"/>
  <c r="H55" i="12" s="1"/>
  <c r="K54" i="12"/>
  <c r="H54" i="12" s="1"/>
  <c r="K53" i="12"/>
  <c r="H53" i="12" s="1"/>
  <c r="K52" i="12"/>
  <c r="H52" i="12" s="1"/>
  <c r="K51" i="12"/>
  <c r="H51" i="12" s="1"/>
  <c r="K50" i="12"/>
  <c r="H50" i="12" s="1"/>
  <c r="K49" i="12"/>
  <c r="H49" i="12" s="1"/>
  <c r="K48" i="12"/>
  <c r="H48" i="12" s="1"/>
  <c r="K47" i="12"/>
  <c r="H47" i="12" s="1"/>
  <c r="K46" i="12"/>
  <c r="H46" i="12" s="1"/>
  <c r="K45" i="12"/>
  <c r="H45" i="12" s="1"/>
  <c r="K44" i="12"/>
  <c r="H44" i="12" s="1"/>
  <c r="K43" i="12"/>
  <c r="H43" i="12" s="1"/>
  <c r="K42" i="12"/>
  <c r="H42" i="12" s="1"/>
  <c r="K41" i="12"/>
  <c r="H41" i="12" s="1"/>
  <c r="K40" i="12"/>
  <c r="H40" i="12" s="1"/>
  <c r="K39" i="12"/>
  <c r="H39" i="12" s="1"/>
  <c r="K38" i="12"/>
  <c r="H38" i="12" s="1"/>
  <c r="K37" i="12"/>
  <c r="H37" i="12" s="1"/>
  <c r="K36" i="12"/>
  <c r="H36" i="12" s="1"/>
  <c r="K35" i="12"/>
  <c r="H35" i="12" s="1"/>
  <c r="K34" i="12"/>
  <c r="H34" i="12" s="1"/>
  <c r="K33" i="12"/>
  <c r="H33" i="12" s="1"/>
  <c r="K32" i="12"/>
  <c r="H32" i="12" s="1"/>
  <c r="K31" i="12"/>
  <c r="H31" i="12" s="1"/>
  <c r="K30" i="12"/>
  <c r="H30" i="12" s="1"/>
  <c r="K29" i="12"/>
  <c r="H29" i="12" s="1"/>
  <c r="K28" i="12"/>
  <c r="H28" i="12" s="1"/>
  <c r="K27" i="12"/>
  <c r="H27" i="12" s="1"/>
  <c r="K26" i="12"/>
  <c r="H26" i="12" s="1"/>
  <c r="K25" i="12"/>
  <c r="H25" i="12" s="1"/>
  <c r="K24" i="12"/>
  <c r="H24" i="12" s="1"/>
  <c r="K23" i="12"/>
  <c r="H23" i="12" s="1"/>
  <c r="K22" i="12"/>
  <c r="H22" i="12" s="1"/>
  <c r="K21" i="12"/>
  <c r="H21" i="12" s="1"/>
  <c r="K20" i="12"/>
  <c r="H20" i="12" s="1"/>
  <c r="K19" i="12"/>
  <c r="H19" i="12" s="1"/>
  <c r="K18" i="12"/>
  <c r="H18" i="12" s="1"/>
  <c r="K17" i="12"/>
  <c r="H17" i="12" s="1"/>
  <c r="K16" i="12"/>
  <c r="H16" i="12" s="1"/>
  <c r="K15" i="12"/>
  <c r="H15" i="12" s="1"/>
  <c r="K14" i="12"/>
  <c r="H14" i="12" s="1"/>
  <c r="K13" i="12"/>
  <c r="H13" i="12" s="1"/>
  <c r="K12" i="12"/>
  <c r="H12" i="12" s="1"/>
  <c r="K11" i="12"/>
  <c r="H11" i="12" s="1"/>
  <c r="K10" i="12"/>
  <c r="H10" i="12" s="1"/>
  <c r="K9" i="12"/>
  <c r="H9" i="12" s="1"/>
  <c r="K8" i="12"/>
  <c r="H8" i="12" s="1"/>
  <c r="K291" i="11" l="1"/>
  <c r="H291" i="11" s="1"/>
  <c r="H365" i="11"/>
  <c r="K365" i="11"/>
  <c r="K274" i="11"/>
  <c r="H274" i="11" s="1"/>
  <c r="K92" i="11"/>
  <c r="H92" i="11" s="1"/>
  <c r="K129" i="11"/>
  <c r="H129" i="11" s="1"/>
  <c r="K377" i="11"/>
  <c r="H377" i="11" s="1"/>
  <c r="K436" i="11"/>
  <c r="H436" i="11" s="1"/>
  <c r="K421" i="11"/>
  <c r="H421" i="11" s="1"/>
  <c r="K320" i="11"/>
  <c r="H320" i="11" s="1"/>
  <c r="K359" i="11" l="1"/>
  <c r="H359" i="11" s="1"/>
  <c r="K358" i="11"/>
  <c r="H358" i="11" s="1"/>
  <c r="K348" i="11"/>
  <c r="H348" i="11" s="1"/>
  <c r="K325" i="11"/>
  <c r="H325" i="11" s="1"/>
  <c r="K188" i="11"/>
  <c r="H188" i="11" s="1"/>
  <c r="K189" i="11"/>
  <c r="H189" i="11" s="1"/>
  <c r="K184" i="11"/>
  <c r="H184" i="11" s="1"/>
  <c r="K378" i="11"/>
  <c r="H378" i="11" s="1"/>
  <c r="K435" i="11"/>
  <c r="H435" i="11" s="1"/>
  <c r="K292" i="11"/>
  <c r="H292" i="11" s="1"/>
  <c r="K95" i="11"/>
  <c r="H95" i="11" s="1"/>
  <c r="K21" i="11"/>
  <c r="H21" i="11" s="1"/>
  <c r="K85" i="11"/>
  <c r="H85" i="11" s="1"/>
  <c r="K88" i="11"/>
  <c r="H88" i="11" s="1"/>
  <c r="K87" i="11"/>
  <c r="H87" i="11" s="1"/>
  <c r="K33" i="11"/>
  <c r="H33" i="11" s="1"/>
  <c r="K29" i="11"/>
  <c r="H29" i="11" s="1"/>
  <c r="K43" i="11"/>
  <c r="H43" i="11" s="1"/>
  <c r="K108" i="11"/>
  <c r="H108" i="11" s="1"/>
  <c r="K432" i="11"/>
  <c r="H432" i="11" s="1"/>
  <c r="K127" i="11" l="1"/>
  <c r="H127" i="11" s="1"/>
  <c r="K434" i="11" l="1"/>
  <c r="H434" i="11" s="1"/>
  <c r="K433" i="11"/>
  <c r="H433" i="11" s="1"/>
  <c r="K431" i="11"/>
  <c r="H431" i="11" s="1"/>
  <c r="K430" i="11"/>
  <c r="H430" i="11" s="1"/>
  <c r="K429" i="11"/>
  <c r="H429" i="11" s="1"/>
  <c r="K428" i="11"/>
  <c r="H428" i="11" s="1"/>
  <c r="K427" i="11"/>
  <c r="H427" i="11" s="1"/>
  <c r="K426" i="11"/>
  <c r="H426" i="11" s="1"/>
  <c r="K425" i="11"/>
  <c r="H425" i="11" s="1"/>
  <c r="K424" i="11"/>
  <c r="H424" i="11" s="1"/>
  <c r="K423" i="11"/>
  <c r="H423" i="11" s="1"/>
  <c r="K422" i="11"/>
  <c r="H422" i="11" s="1"/>
  <c r="K420" i="11"/>
  <c r="H420" i="11" s="1"/>
  <c r="K419" i="11"/>
  <c r="H419" i="11" s="1"/>
  <c r="K418" i="11"/>
  <c r="H418" i="11" s="1"/>
  <c r="K417" i="11"/>
  <c r="H417" i="11" s="1"/>
  <c r="K416" i="11"/>
  <c r="H416" i="11" s="1"/>
  <c r="K415" i="11"/>
  <c r="H415" i="11" s="1"/>
  <c r="K414" i="11"/>
  <c r="H414" i="11" s="1"/>
  <c r="K413" i="11"/>
  <c r="H413" i="11" s="1"/>
  <c r="K412" i="11"/>
  <c r="H412" i="11" s="1"/>
  <c r="K411" i="11"/>
  <c r="H411" i="11" s="1"/>
  <c r="K410" i="11"/>
  <c r="H410" i="11" s="1"/>
  <c r="K409" i="11"/>
  <c r="H409" i="11" s="1"/>
  <c r="K408" i="11"/>
  <c r="H408" i="11" s="1"/>
  <c r="K407" i="11"/>
  <c r="H407" i="11" s="1"/>
  <c r="K406" i="11"/>
  <c r="H406" i="11" s="1"/>
  <c r="K405" i="11"/>
  <c r="H405" i="11" s="1"/>
  <c r="K404" i="11"/>
  <c r="H404" i="11" s="1"/>
  <c r="K403" i="11"/>
  <c r="H403" i="11" s="1"/>
  <c r="K402" i="11"/>
  <c r="H402" i="11" s="1"/>
  <c r="K401" i="11"/>
  <c r="H401" i="11" s="1"/>
  <c r="K400" i="11"/>
  <c r="H400" i="11" s="1"/>
  <c r="K399" i="11"/>
  <c r="H399" i="11" s="1"/>
  <c r="K398" i="11"/>
  <c r="H398" i="11" s="1"/>
  <c r="K397" i="11"/>
  <c r="H397" i="11" s="1"/>
  <c r="K396" i="11"/>
  <c r="H396" i="11" s="1"/>
  <c r="K395" i="11"/>
  <c r="H395" i="11" s="1"/>
  <c r="K394" i="11"/>
  <c r="H394" i="11" s="1"/>
  <c r="K393" i="11"/>
  <c r="H393" i="11" s="1"/>
  <c r="H392" i="11"/>
  <c r="K391" i="11"/>
  <c r="H391" i="11" s="1"/>
  <c r="K390" i="11"/>
  <c r="H390" i="11" s="1"/>
  <c r="K389" i="11"/>
  <c r="H389" i="11" s="1"/>
  <c r="K388" i="11"/>
  <c r="H388" i="11" s="1"/>
  <c r="K387" i="11"/>
  <c r="H387" i="11" s="1"/>
  <c r="K386" i="11"/>
  <c r="H386" i="11" s="1"/>
  <c r="K385" i="11"/>
  <c r="H385" i="11" s="1"/>
  <c r="K384" i="11"/>
  <c r="H384" i="11" s="1"/>
  <c r="K383" i="11"/>
  <c r="H383" i="11" s="1"/>
  <c r="K382" i="11"/>
  <c r="H382" i="11" s="1"/>
  <c r="K381" i="11"/>
  <c r="H381" i="11" s="1"/>
  <c r="K380" i="11"/>
  <c r="H380" i="11" s="1"/>
  <c r="K379" i="11"/>
  <c r="H379" i="11" s="1"/>
  <c r="K376" i="11"/>
  <c r="H376" i="11" s="1"/>
  <c r="K375" i="11"/>
  <c r="H375" i="11" s="1"/>
  <c r="K374" i="11"/>
  <c r="H374" i="11" s="1"/>
  <c r="K373" i="11"/>
  <c r="H373" i="11" s="1"/>
  <c r="K372" i="11"/>
  <c r="H372" i="11" s="1"/>
  <c r="K371" i="11"/>
  <c r="H371" i="11" s="1"/>
  <c r="K370" i="11"/>
  <c r="H370" i="11" s="1"/>
  <c r="K369" i="11"/>
  <c r="H369" i="11" s="1"/>
  <c r="K368" i="11"/>
  <c r="H368" i="11" s="1"/>
  <c r="K367" i="11"/>
  <c r="H367" i="11" s="1"/>
  <c r="K366" i="11"/>
  <c r="H366" i="11" s="1"/>
  <c r="K364" i="11"/>
  <c r="H364" i="11" s="1"/>
  <c r="K363" i="11"/>
  <c r="H363" i="11" s="1"/>
  <c r="K362" i="11"/>
  <c r="H362" i="11" s="1"/>
  <c r="K361" i="11"/>
  <c r="H361" i="11" s="1"/>
  <c r="K360" i="11"/>
  <c r="H360" i="11" s="1"/>
  <c r="K357" i="11"/>
  <c r="H357" i="11" s="1"/>
  <c r="K356" i="11"/>
  <c r="H356" i="11" s="1"/>
  <c r="K355" i="11"/>
  <c r="H355" i="11" s="1"/>
  <c r="K354" i="11"/>
  <c r="H354" i="11" s="1"/>
  <c r="K353" i="11"/>
  <c r="H353" i="11" s="1"/>
  <c r="K352" i="11"/>
  <c r="H352" i="11" s="1"/>
  <c r="K351" i="11"/>
  <c r="H351" i="11" s="1"/>
  <c r="K350" i="11"/>
  <c r="H350" i="11" s="1"/>
  <c r="K349" i="11"/>
  <c r="H349" i="11" s="1"/>
  <c r="K347" i="11"/>
  <c r="H347" i="11" s="1"/>
  <c r="K346" i="11"/>
  <c r="H346" i="11" s="1"/>
  <c r="K345" i="11"/>
  <c r="H345" i="11" s="1"/>
  <c r="K344" i="11"/>
  <c r="H344" i="11" s="1"/>
  <c r="K343" i="11"/>
  <c r="H343" i="11" s="1"/>
  <c r="K342" i="11"/>
  <c r="H342" i="11" s="1"/>
  <c r="K341" i="11"/>
  <c r="H341" i="11" s="1"/>
  <c r="K340" i="11"/>
  <c r="H340" i="11" s="1"/>
  <c r="K339" i="11"/>
  <c r="H339" i="11" s="1"/>
  <c r="K338" i="11"/>
  <c r="H338" i="11" s="1"/>
  <c r="K337" i="11"/>
  <c r="H337" i="11" s="1"/>
  <c r="K336" i="11"/>
  <c r="H336" i="11" s="1"/>
  <c r="K335" i="11"/>
  <c r="H335" i="11" s="1"/>
  <c r="K334" i="11"/>
  <c r="H334" i="11" s="1"/>
  <c r="K333" i="11"/>
  <c r="H333" i="11" s="1"/>
  <c r="K332" i="11"/>
  <c r="H332" i="11" s="1"/>
  <c r="K331" i="11"/>
  <c r="H331" i="11" s="1"/>
  <c r="K330" i="11"/>
  <c r="H330" i="11" s="1"/>
  <c r="K329" i="11"/>
  <c r="H329" i="11" s="1"/>
  <c r="K328" i="11"/>
  <c r="H328" i="11" s="1"/>
  <c r="K327" i="11"/>
  <c r="H327" i="11" s="1"/>
  <c r="K326" i="11"/>
  <c r="H326" i="11" s="1"/>
  <c r="K324" i="11"/>
  <c r="H324" i="11" s="1"/>
  <c r="K323" i="11"/>
  <c r="H323" i="11" s="1"/>
  <c r="K322" i="11"/>
  <c r="H322" i="11" s="1"/>
  <c r="K321" i="11"/>
  <c r="H321" i="11" s="1"/>
  <c r="K319" i="11"/>
  <c r="H319" i="11" s="1"/>
  <c r="K318" i="11"/>
  <c r="H318" i="11" s="1"/>
  <c r="K317" i="11"/>
  <c r="H317" i="11" s="1"/>
  <c r="K316" i="11"/>
  <c r="H316" i="11" s="1"/>
  <c r="K315" i="11"/>
  <c r="H315" i="11" s="1"/>
  <c r="K314" i="11"/>
  <c r="H314" i="11" s="1"/>
  <c r="K313" i="11"/>
  <c r="H313" i="11" s="1"/>
  <c r="K312" i="11"/>
  <c r="H312" i="11" s="1"/>
  <c r="K311" i="11"/>
  <c r="H311" i="11" s="1"/>
  <c r="K310" i="11"/>
  <c r="H310" i="11" s="1"/>
  <c r="K309" i="11"/>
  <c r="H309" i="11" s="1"/>
  <c r="K308" i="11"/>
  <c r="H308" i="11" s="1"/>
  <c r="K307" i="11"/>
  <c r="H307" i="11" s="1"/>
  <c r="K306" i="11"/>
  <c r="H306" i="11" s="1"/>
  <c r="K305" i="11"/>
  <c r="H305" i="11" s="1"/>
  <c r="K304" i="11"/>
  <c r="H304" i="11" s="1"/>
  <c r="K303" i="11"/>
  <c r="H303" i="11" s="1"/>
  <c r="K302" i="11"/>
  <c r="H302" i="11" s="1"/>
  <c r="K301" i="11"/>
  <c r="H301" i="11" s="1"/>
  <c r="K300" i="11"/>
  <c r="H300" i="11" s="1"/>
  <c r="K299" i="11"/>
  <c r="H299" i="11" s="1"/>
  <c r="K298" i="11"/>
  <c r="H298" i="11" s="1"/>
  <c r="K297" i="11"/>
  <c r="H297" i="11" s="1"/>
  <c r="K296" i="11"/>
  <c r="H296" i="11" s="1"/>
  <c r="H295" i="11"/>
  <c r="K294" i="11"/>
  <c r="H294" i="11" s="1"/>
  <c r="K293" i="11"/>
  <c r="H293" i="11" s="1"/>
  <c r="K290" i="11"/>
  <c r="H290" i="11" s="1"/>
  <c r="K289" i="11"/>
  <c r="H289" i="11" s="1"/>
  <c r="K288" i="11"/>
  <c r="H288" i="11" s="1"/>
  <c r="K287" i="11"/>
  <c r="H287" i="11" s="1"/>
  <c r="K286" i="11"/>
  <c r="H286" i="11" s="1"/>
  <c r="K285" i="11"/>
  <c r="H285" i="11" s="1"/>
  <c r="K284" i="11"/>
  <c r="H284" i="11" s="1"/>
  <c r="K283" i="11"/>
  <c r="H283" i="11" s="1"/>
  <c r="K282" i="11"/>
  <c r="H282" i="11" s="1"/>
  <c r="K281" i="11"/>
  <c r="H281" i="11" s="1"/>
  <c r="K280" i="11"/>
  <c r="H280" i="11" s="1"/>
  <c r="K279" i="11"/>
  <c r="H279" i="11" s="1"/>
  <c r="K278" i="11"/>
  <c r="H278" i="11" s="1"/>
  <c r="K277" i="11"/>
  <c r="H277" i="11" s="1"/>
  <c r="K276" i="11"/>
  <c r="H276" i="11" s="1"/>
  <c r="K275" i="11"/>
  <c r="H275" i="11" s="1"/>
  <c r="K273" i="11"/>
  <c r="H273" i="11" s="1"/>
  <c r="K272" i="11"/>
  <c r="H272" i="11" s="1"/>
  <c r="K271" i="11"/>
  <c r="H271" i="11" s="1"/>
  <c r="K270" i="11"/>
  <c r="H270" i="11" s="1"/>
  <c r="K269" i="11"/>
  <c r="H269" i="11" s="1"/>
  <c r="K268" i="11"/>
  <c r="H268" i="11" s="1"/>
  <c r="K267" i="11"/>
  <c r="H267" i="11" s="1"/>
  <c r="K266" i="11"/>
  <c r="H266" i="11" s="1"/>
  <c r="K265" i="11"/>
  <c r="H265" i="11" s="1"/>
  <c r="K264" i="11"/>
  <c r="H264" i="11" s="1"/>
  <c r="K263" i="11"/>
  <c r="H263" i="11" s="1"/>
  <c r="K262" i="11"/>
  <c r="H262" i="11" s="1"/>
  <c r="K261" i="11"/>
  <c r="H261" i="11" s="1"/>
  <c r="K260" i="11"/>
  <c r="H260" i="11" s="1"/>
  <c r="K259" i="11"/>
  <c r="H259" i="11" s="1"/>
  <c r="K258" i="11"/>
  <c r="H258" i="11" s="1"/>
  <c r="K257" i="11"/>
  <c r="H257" i="11" s="1"/>
  <c r="K256" i="11"/>
  <c r="H256" i="11" s="1"/>
  <c r="K255" i="11"/>
  <c r="H255" i="11" s="1"/>
  <c r="K254" i="11"/>
  <c r="H254" i="11" s="1"/>
  <c r="K253" i="11"/>
  <c r="H253" i="11" s="1"/>
  <c r="K252" i="11"/>
  <c r="H252" i="11" s="1"/>
  <c r="K251" i="11"/>
  <c r="H251" i="11" s="1"/>
  <c r="K250" i="11"/>
  <c r="H250" i="11" s="1"/>
  <c r="K249" i="11"/>
  <c r="H249" i="11" s="1"/>
  <c r="K248" i="11"/>
  <c r="H248" i="11" s="1"/>
  <c r="K247" i="11"/>
  <c r="H247" i="11" s="1"/>
  <c r="K246" i="11"/>
  <c r="H246" i="11" s="1"/>
  <c r="K245" i="11"/>
  <c r="H245" i="11" s="1"/>
  <c r="K244" i="11"/>
  <c r="H244" i="11" s="1"/>
  <c r="K243" i="11"/>
  <c r="H243" i="11" s="1"/>
  <c r="K242" i="11"/>
  <c r="H242" i="11" s="1"/>
  <c r="K241" i="11"/>
  <c r="H241" i="11" s="1"/>
  <c r="K240" i="11"/>
  <c r="H240" i="11" s="1"/>
  <c r="K239" i="11"/>
  <c r="H239" i="11" s="1"/>
  <c r="K238" i="11"/>
  <c r="H238" i="11" s="1"/>
  <c r="K237" i="11"/>
  <c r="H237" i="11" s="1"/>
  <c r="K236" i="11"/>
  <c r="H236" i="11" s="1"/>
  <c r="K235" i="11"/>
  <c r="H235" i="11" s="1"/>
  <c r="K234" i="11"/>
  <c r="H234" i="11" s="1"/>
  <c r="K233" i="11"/>
  <c r="H233" i="11" s="1"/>
  <c r="K232" i="11"/>
  <c r="H232" i="11" s="1"/>
  <c r="K231" i="11"/>
  <c r="H231" i="11" s="1"/>
  <c r="K230" i="11"/>
  <c r="H230" i="11" s="1"/>
  <c r="K229" i="11"/>
  <c r="H229" i="11" s="1"/>
  <c r="K228" i="11"/>
  <c r="H228" i="11" s="1"/>
  <c r="K227" i="11"/>
  <c r="H227" i="11" s="1"/>
  <c r="K226" i="11"/>
  <c r="H226" i="11" s="1"/>
  <c r="K225" i="11"/>
  <c r="H225" i="11" s="1"/>
  <c r="K224" i="11"/>
  <c r="H224" i="11" s="1"/>
  <c r="K223" i="11"/>
  <c r="H223" i="11" s="1"/>
  <c r="K222" i="11"/>
  <c r="H222" i="11" s="1"/>
  <c r="K221" i="11"/>
  <c r="H221" i="11" s="1"/>
  <c r="K220" i="11"/>
  <c r="H220" i="11" s="1"/>
  <c r="K219" i="11"/>
  <c r="H219" i="11" s="1"/>
  <c r="K218" i="11"/>
  <c r="H218" i="11" s="1"/>
  <c r="K217" i="11"/>
  <c r="H217" i="11" s="1"/>
  <c r="K216" i="11"/>
  <c r="H216" i="11" s="1"/>
  <c r="K215" i="11"/>
  <c r="H215" i="11" s="1"/>
  <c r="K214" i="11"/>
  <c r="H214" i="11" s="1"/>
  <c r="K213" i="11"/>
  <c r="H213" i="11" s="1"/>
  <c r="K212" i="11"/>
  <c r="H212" i="11" s="1"/>
  <c r="K211" i="11"/>
  <c r="H211" i="11" s="1"/>
  <c r="K210" i="11"/>
  <c r="H210" i="11" s="1"/>
  <c r="K209" i="11"/>
  <c r="H209" i="11" s="1"/>
  <c r="K208" i="11"/>
  <c r="H208" i="11" s="1"/>
  <c r="K207" i="11"/>
  <c r="H207" i="11" s="1"/>
  <c r="K206" i="11"/>
  <c r="H206" i="11" s="1"/>
  <c r="K205" i="11"/>
  <c r="H205" i="11" s="1"/>
  <c r="K204" i="11"/>
  <c r="H204" i="11" s="1"/>
  <c r="K203" i="11"/>
  <c r="H203" i="11" s="1"/>
  <c r="K202" i="11"/>
  <c r="H202" i="11" s="1"/>
  <c r="K201" i="11"/>
  <c r="H201" i="11" s="1"/>
  <c r="K200" i="11"/>
  <c r="H200" i="11" s="1"/>
  <c r="K199" i="11"/>
  <c r="H199" i="11" s="1"/>
  <c r="K198" i="11"/>
  <c r="H198" i="11" s="1"/>
  <c r="K197" i="11"/>
  <c r="H197" i="11" s="1"/>
  <c r="K196" i="11"/>
  <c r="H196" i="11" s="1"/>
  <c r="K195" i="11"/>
  <c r="H195" i="11" s="1"/>
  <c r="K194" i="11"/>
  <c r="H194" i="11" s="1"/>
  <c r="K193" i="11"/>
  <c r="H193" i="11" s="1"/>
  <c r="K192" i="11"/>
  <c r="H192" i="11" s="1"/>
  <c r="K191" i="11"/>
  <c r="H191" i="11" s="1"/>
  <c r="K190" i="11"/>
  <c r="H190" i="11" s="1"/>
  <c r="K187" i="11"/>
  <c r="H187" i="11" s="1"/>
  <c r="K186" i="11"/>
  <c r="H186" i="11" s="1"/>
  <c r="K185" i="11"/>
  <c r="H185" i="11" s="1"/>
  <c r="K183" i="11"/>
  <c r="H183" i="11" s="1"/>
  <c r="K182" i="11"/>
  <c r="H182" i="11" s="1"/>
  <c r="K181" i="11"/>
  <c r="H181" i="11" s="1"/>
  <c r="K180" i="11"/>
  <c r="H180" i="11" s="1"/>
  <c r="K179" i="11"/>
  <c r="H179" i="11" s="1"/>
  <c r="K178" i="11"/>
  <c r="H178" i="11" s="1"/>
  <c r="K177" i="11"/>
  <c r="H177" i="11" s="1"/>
  <c r="K176" i="11"/>
  <c r="H176" i="11" s="1"/>
  <c r="K175" i="11"/>
  <c r="H175" i="11" s="1"/>
  <c r="K174" i="11"/>
  <c r="H174" i="11" s="1"/>
  <c r="K173" i="11"/>
  <c r="H173" i="11" s="1"/>
  <c r="K172" i="11"/>
  <c r="H172" i="11" s="1"/>
  <c r="K171" i="11"/>
  <c r="H171" i="11" s="1"/>
  <c r="K170" i="11"/>
  <c r="H170" i="11" s="1"/>
  <c r="K169" i="11"/>
  <c r="H169" i="11" s="1"/>
  <c r="K168" i="11"/>
  <c r="H168" i="11" s="1"/>
  <c r="K167" i="11"/>
  <c r="H167" i="11" s="1"/>
  <c r="K166" i="11"/>
  <c r="H166" i="11" s="1"/>
  <c r="K165" i="11"/>
  <c r="H165" i="11" s="1"/>
  <c r="K164" i="11"/>
  <c r="H164" i="11" s="1"/>
  <c r="K163" i="11"/>
  <c r="H163" i="11" s="1"/>
  <c r="K162" i="11"/>
  <c r="H162" i="11" s="1"/>
  <c r="K161" i="11"/>
  <c r="H161" i="11" s="1"/>
  <c r="K160" i="11"/>
  <c r="H160" i="11" s="1"/>
  <c r="K159" i="11"/>
  <c r="H159" i="11" s="1"/>
  <c r="K158" i="11"/>
  <c r="H158" i="11" s="1"/>
  <c r="K157" i="11"/>
  <c r="H157" i="11" s="1"/>
  <c r="K156" i="11"/>
  <c r="H156" i="11" s="1"/>
  <c r="K155" i="11"/>
  <c r="H155" i="11" s="1"/>
  <c r="K154" i="11"/>
  <c r="H154" i="11" s="1"/>
  <c r="K153" i="11"/>
  <c r="H153" i="11" s="1"/>
  <c r="K152" i="11"/>
  <c r="H152" i="11" s="1"/>
  <c r="K151" i="11"/>
  <c r="H151" i="11" s="1"/>
  <c r="K150" i="11"/>
  <c r="H150" i="11" s="1"/>
  <c r="K149" i="11"/>
  <c r="H149" i="11" s="1"/>
  <c r="K148" i="11"/>
  <c r="H148" i="11" s="1"/>
  <c r="K147" i="11"/>
  <c r="H147" i="11" s="1"/>
  <c r="K146" i="11"/>
  <c r="H146" i="11" s="1"/>
  <c r="K145" i="11"/>
  <c r="H145" i="11" s="1"/>
  <c r="K144" i="11"/>
  <c r="H144" i="11" s="1"/>
  <c r="K143" i="11"/>
  <c r="H143" i="11" s="1"/>
  <c r="K142" i="11"/>
  <c r="H142" i="11" s="1"/>
  <c r="K141" i="11"/>
  <c r="H141" i="11" s="1"/>
  <c r="K140" i="11"/>
  <c r="H140" i="11" s="1"/>
  <c r="K139" i="11"/>
  <c r="H139" i="11" s="1"/>
  <c r="K138" i="11"/>
  <c r="H138" i="11" s="1"/>
  <c r="K137" i="11"/>
  <c r="H137" i="11" s="1"/>
  <c r="K136" i="11"/>
  <c r="H136" i="11" s="1"/>
  <c r="K135" i="11"/>
  <c r="H135" i="11" s="1"/>
  <c r="K134" i="11"/>
  <c r="H134" i="11" s="1"/>
  <c r="K133" i="11"/>
  <c r="H133" i="11" s="1"/>
  <c r="K132" i="11"/>
  <c r="H132" i="11" s="1"/>
  <c r="K131" i="11"/>
  <c r="H131" i="11" s="1"/>
  <c r="K130" i="11"/>
  <c r="H130" i="11" s="1"/>
  <c r="K128" i="11"/>
  <c r="H128" i="11" s="1"/>
  <c r="K126" i="11"/>
  <c r="H126" i="11" s="1"/>
  <c r="K124" i="11"/>
  <c r="H124" i="11" s="1"/>
  <c r="K123" i="11"/>
  <c r="H123" i="11" s="1"/>
  <c r="K122" i="11"/>
  <c r="H122" i="11" s="1"/>
  <c r="K121" i="11"/>
  <c r="H121" i="11" s="1"/>
  <c r="K120" i="11"/>
  <c r="H120" i="11" s="1"/>
  <c r="K119" i="11"/>
  <c r="H119" i="11" s="1"/>
  <c r="K118" i="11"/>
  <c r="H118" i="11" s="1"/>
  <c r="K117" i="11"/>
  <c r="H117" i="11" s="1"/>
  <c r="K116" i="11"/>
  <c r="H116" i="11" s="1"/>
  <c r="K115" i="11"/>
  <c r="H115" i="11" s="1"/>
  <c r="K114" i="11"/>
  <c r="H114" i="11" s="1"/>
  <c r="K113" i="11"/>
  <c r="H113" i="11" s="1"/>
  <c r="K112" i="11"/>
  <c r="H112" i="11" s="1"/>
  <c r="K111" i="11"/>
  <c r="H111" i="11" s="1"/>
  <c r="K110" i="11"/>
  <c r="H110" i="11" s="1"/>
  <c r="K109" i="11"/>
  <c r="H109" i="11" s="1"/>
  <c r="K107" i="11"/>
  <c r="H107" i="11" s="1"/>
  <c r="K106" i="11"/>
  <c r="H106" i="11" s="1"/>
  <c r="K105" i="11"/>
  <c r="H105" i="11" s="1"/>
  <c r="K104" i="11"/>
  <c r="H104" i="11" s="1"/>
  <c r="K103" i="11"/>
  <c r="H103" i="11" s="1"/>
  <c r="K102" i="11"/>
  <c r="H102" i="11" s="1"/>
  <c r="K101" i="11"/>
  <c r="H101" i="11" s="1"/>
  <c r="K100" i="11"/>
  <c r="H100" i="11" s="1"/>
  <c r="K99" i="11"/>
  <c r="H99" i="11" s="1"/>
  <c r="K98" i="11"/>
  <c r="H98" i="11" s="1"/>
  <c r="K97" i="11"/>
  <c r="H97" i="11" s="1"/>
  <c r="K96" i="11"/>
  <c r="H96" i="11" s="1"/>
  <c r="K94" i="11"/>
  <c r="H94" i="11" s="1"/>
  <c r="K93" i="11"/>
  <c r="H93" i="11" s="1"/>
  <c r="K91" i="11"/>
  <c r="H91" i="11" s="1"/>
  <c r="K90" i="11"/>
  <c r="H90" i="11" s="1"/>
  <c r="K89" i="11"/>
  <c r="H89" i="11" s="1"/>
  <c r="K86" i="11"/>
  <c r="H86" i="11" s="1"/>
  <c r="K84" i="11"/>
  <c r="H84" i="11" s="1"/>
  <c r="K83" i="11"/>
  <c r="H83" i="11" s="1"/>
  <c r="K82" i="11"/>
  <c r="H82" i="11" s="1"/>
  <c r="K81" i="11"/>
  <c r="H81" i="11" s="1"/>
  <c r="K80" i="11"/>
  <c r="H80" i="11" s="1"/>
  <c r="K79" i="11"/>
  <c r="H79" i="11" s="1"/>
  <c r="K78" i="11"/>
  <c r="H78" i="11" s="1"/>
  <c r="K77" i="11"/>
  <c r="H77" i="11" s="1"/>
  <c r="K76" i="11"/>
  <c r="H76" i="11" s="1"/>
  <c r="K75" i="11"/>
  <c r="H75" i="11" s="1"/>
  <c r="K74" i="11"/>
  <c r="H74" i="11" s="1"/>
  <c r="K73" i="11"/>
  <c r="H73" i="11" s="1"/>
  <c r="K72" i="11"/>
  <c r="H72" i="11" s="1"/>
  <c r="K71" i="11"/>
  <c r="H71" i="11" s="1"/>
  <c r="K70" i="11"/>
  <c r="H70" i="11" s="1"/>
  <c r="K69" i="11"/>
  <c r="H69" i="11" s="1"/>
  <c r="K68" i="11"/>
  <c r="H68" i="11" s="1"/>
  <c r="K67" i="11"/>
  <c r="H67" i="11" s="1"/>
  <c r="K66" i="11"/>
  <c r="H66" i="11" s="1"/>
  <c r="K65" i="11"/>
  <c r="H65" i="11" s="1"/>
  <c r="K64" i="11"/>
  <c r="H64" i="11" s="1"/>
  <c r="K63" i="11"/>
  <c r="H63" i="11" s="1"/>
  <c r="K62" i="11"/>
  <c r="H62" i="11" s="1"/>
  <c r="K61" i="11"/>
  <c r="H61" i="11" s="1"/>
  <c r="K60" i="11"/>
  <c r="H60" i="11" s="1"/>
  <c r="K59" i="11"/>
  <c r="H59" i="11" s="1"/>
  <c r="K58" i="11"/>
  <c r="H58" i="11" s="1"/>
  <c r="K57" i="11"/>
  <c r="H57" i="11" s="1"/>
  <c r="K56" i="11"/>
  <c r="H56" i="11" s="1"/>
  <c r="K55" i="11"/>
  <c r="H55" i="11" s="1"/>
  <c r="K54" i="11"/>
  <c r="H54" i="11" s="1"/>
  <c r="K53" i="11"/>
  <c r="H53" i="11" s="1"/>
  <c r="K52" i="11"/>
  <c r="H52" i="11" s="1"/>
  <c r="K51" i="11"/>
  <c r="H51" i="11" s="1"/>
  <c r="K50" i="11"/>
  <c r="H50" i="11" s="1"/>
  <c r="K49" i="11"/>
  <c r="H49" i="11" s="1"/>
  <c r="K48" i="11"/>
  <c r="H48" i="11" s="1"/>
  <c r="K47" i="11"/>
  <c r="H47" i="11" s="1"/>
  <c r="K46" i="11"/>
  <c r="H46" i="11" s="1"/>
  <c r="K45" i="11"/>
  <c r="H45" i="11" s="1"/>
  <c r="K44" i="11"/>
  <c r="H44" i="11" s="1"/>
  <c r="K42" i="11"/>
  <c r="H42" i="11" s="1"/>
  <c r="K41" i="11"/>
  <c r="H41" i="11" s="1"/>
  <c r="K40" i="11"/>
  <c r="H40" i="11" s="1"/>
  <c r="K39" i="11"/>
  <c r="H39" i="11" s="1"/>
  <c r="K38" i="11"/>
  <c r="H38" i="11" s="1"/>
  <c r="K37" i="11"/>
  <c r="H37" i="11" s="1"/>
  <c r="K36" i="11"/>
  <c r="H36" i="11" s="1"/>
  <c r="K35" i="11"/>
  <c r="H35" i="11" s="1"/>
  <c r="K34" i="11"/>
  <c r="H34" i="11" s="1"/>
  <c r="K32" i="11"/>
  <c r="H32" i="11" s="1"/>
  <c r="K31" i="11"/>
  <c r="H31" i="11" s="1"/>
  <c r="K30" i="11"/>
  <c r="H30" i="11" s="1"/>
  <c r="K28" i="11"/>
  <c r="H28" i="11" s="1"/>
  <c r="K27" i="11"/>
  <c r="H27" i="11" s="1"/>
  <c r="K26" i="11"/>
  <c r="H26" i="11" s="1"/>
  <c r="K25" i="11"/>
  <c r="H25" i="11" s="1"/>
  <c r="K24" i="11"/>
  <c r="H24" i="11" s="1"/>
  <c r="K23" i="11"/>
  <c r="H23" i="11" s="1"/>
  <c r="K22" i="11"/>
  <c r="H22" i="11" s="1"/>
  <c r="K20" i="11"/>
  <c r="H20" i="11" s="1"/>
  <c r="K19" i="11"/>
  <c r="H19" i="11" s="1"/>
  <c r="K18" i="11"/>
  <c r="H18" i="11" s="1"/>
  <c r="K17" i="11"/>
  <c r="H17" i="11" s="1"/>
  <c r="K16" i="11"/>
  <c r="H16" i="11" s="1"/>
  <c r="K15" i="11"/>
  <c r="H15" i="11" s="1"/>
  <c r="K14" i="11"/>
  <c r="H14" i="11" s="1"/>
  <c r="K13" i="11"/>
  <c r="H13" i="11" s="1"/>
  <c r="K12" i="11"/>
  <c r="H12" i="11" s="1"/>
  <c r="K11" i="11"/>
  <c r="H11" i="11" s="1"/>
  <c r="K10" i="11"/>
  <c r="H10" i="11" s="1"/>
  <c r="K9" i="11"/>
  <c r="H9" i="11" s="1"/>
  <c r="K8" i="11"/>
  <c r="H8" i="11" s="1"/>
  <c r="K57" i="10"/>
  <c r="H57" i="10" s="1"/>
  <c r="K56" i="10"/>
  <c r="H56" i="10" s="1"/>
  <c r="K55" i="10"/>
  <c r="H55" i="10" s="1"/>
  <c r="K54" i="10"/>
  <c r="H54" i="10" s="1"/>
  <c r="K53" i="10"/>
  <c r="H53" i="10" s="1"/>
  <c r="K52" i="10"/>
  <c r="H52" i="10" s="1"/>
  <c r="K51" i="10"/>
  <c r="H51" i="10" s="1"/>
  <c r="K50" i="10"/>
  <c r="H50" i="10" s="1"/>
  <c r="H437" i="11" l="1"/>
  <c r="K13" i="8"/>
  <c r="H13" i="8" s="1"/>
  <c r="H14" i="8"/>
  <c r="K14" i="8"/>
  <c r="K15" i="8"/>
  <c r="H15" i="8" s="1"/>
  <c r="H16" i="8"/>
  <c r="K16" i="8"/>
  <c r="K17" i="8"/>
  <c r="H17" i="8" s="1"/>
  <c r="H18" i="8"/>
  <c r="K18" i="8"/>
  <c r="K19" i="8"/>
  <c r="H19" i="8" s="1"/>
  <c r="H20" i="8"/>
  <c r="K20" i="8"/>
  <c r="K21" i="8"/>
  <c r="H21" i="8" s="1"/>
  <c r="K426" i="10"/>
  <c r="H426" i="10" s="1"/>
  <c r="K425" i="10"/>
  <c r="H425" i="10" s="1"/>
  <c r="K424" i="10"/>
  <c r="H424" i="10" s="1"/>
  <c r="K423" i="10"/>
  <c r="H423" i="10" s="1"/>
  <c r="K422" i="10"/>
  <c r="H422" i="10" s="1"/>
  <c r="K421" i="10"/>
  <c r="H421" i="10" s="1"/>
  <c r="K420" i="10"/>
  <c r="H420" i="10" s="1"/>
  <c r="K419" i="10"/>
  <c r="H419" i="10" s="1"/>
  <c r="K418" i="10"/>
  <c r="H418" i="10" s="1"/>
  <c r="K417" i="10"/>
  <c r="H417" i="10" s="1"/>
  <c r="K416" i="10"/>
  <c r="H416" i="10" s="1"/>
  <c r="K415" i="10"/>
  <c r="H415" i="10" s="1"/>
  <c r="K414" i="10"/>
  <c r="H414" i="10" s="1"/>
  <c r="K413" i="10"/>
  <c r="H413" i="10" s="1"/>
  <c r="K412" i="10"/>
  <c r="H412" i="10" s="1"/>
  <c r="K411" i="10"/>
  <c r="H411" i="10" s="1"/>
  <c r="K410" i="10"/>
  <c r="H410" i="10" s="1"/>
  <c r="K409" i="10"/>
  <c r="H409" i="10" s="1"/>
  <c r="K408" i="10"/>
  <c r="H408" i="10" s="1"/>
  <c r="K407" i="10"/>
  <c r="H407" i="10" s="1"/>
  <c r="K406" i="10"/>
  <c r="H406" i="10" s="1"/>
  <c r="K405" i="10"/>
  <c r="H405" i="10" s="1"/>
  <c r="K404" i="10"/>
  <c r="H404" i="10" s="1"/>
  <c r="K403" i="10"/>
  <c r="H403" i="10" s="1"/>
  <c r="K402" i="10"/>
  <c r="H402" i="10" s="1"/>
  <c r="K401" i="10"/>
  <c r="H401" i="10" s="1"/>
  <c r="K400" i="10"/>
  <c r="H400" i="10" s="1"/>
  <c r="K399" i="10"/>
  <c r="H399" i="10" s="1"/>
  <c r="K398" i="10"/>
  <c r="H398" i="10" s="1"/>
  <c r="K397" i="10"/>
  <c r="H397" i="10" s="1"/>
  <c r="K396" i="10"/>
  <c r="H396" i="10" s="1"/>
  <c r="K395" i="10"/>
  <c r="H395" i="10" s="1"/>
  <c r="K394" i="10"/>
  <c r="H394" i="10" s="1"/>
  <c r="K393" i="10"/>
  <c r="H393" i="10" s="1"/>
  <c r="K392" i="10"/>
  <c r="H392" i="10" s="1"/>
  <c r="K391" i="10"/>
  <c r="H391" i="10" s="1"/>
  <c r="K390" i="10"/>
  <c r="H390" i="10" s="1"/>
  <c r="K389" i="10"/>
  <c r="H389" i="10" s="1"/>
  <c r="K388" i="10"/>
  <c r="H388" i="10" s="1"/>
  <c r="K387" i="10"/>
  <c r="H387" i="10" s="1"/>
  <c r="H386" i="10"/>
  <c r="K385" i="10"/>
  <c r="H385" i="10" s="1"/>
  <c r="K384" i="10"/>
  <c r="H384" i="10" s="1"/>
  <c r="K383" i="10"/>
  <c r="H383" i="10" s="1"/>
  <c r="K382" i="10"/>
  <c r="H382" i="10" s="1"/>
  <c r="K381" i="10"/>
  <c r="H381" i="10" s="1"/>
  <c r="K380" i="10"/>
  <c r="H380" i="10" s="1"/>
  <c r="K379" i="10"/>
  <c r="H379" i="10" s="1"/>
  <c r="K378" i="10"/>
  <c r="H378" i="10" s="1"/>
  <c r="K377" i="10"/>
  <c r="H377" i="10" s="1"/>
  <c r="K376" i="10"/>
  <c r="H376" i="10" s="1"/>
  <c r="K375" i="10"/>
  <c r="H375" i="10" s="1"/>
  <c r="K374" i="10"/>
  <c r="H374" i="10" s="1"/>
  <c r="K373" i="10"/>
  <c r="H373" i="10" s="1"/>
  <c r="K372" i="10"/>
  <c r="H372" i="10" s="1"/>
  <c r="K371" i="10"/>
  <c r="H371" i="10" s="1"/>
  <c r="K370" i="10"/>
  <c r="H370" i="10" s="1"/>
  <c r="K369" i="10"/>
  <c r="H369" i="10" s="1"/>
  <c r="K368" i="10"/>
  <c r="H368" i="10" s="1"/>
  <c r="K367" i="10"/>
  <c r="H367" i="10" s="1"/>
  <c r="K366" i="10"/>
  <c r="H366" i="10" s="1"/>
  <c r="K365" i="10"/>
  <c r="H365" i="10" s="1"/>
  <c r="K364" i="10"/>
  <c r="H364" i="10" s="1"/>
  <c r="K363" i="10"/>
  <c r="H363" i="10" s="1"/>
  <c r="K362" i="10"/>
  <c r="H362" i="10" s="1"/>
  <c r="K361" i="10"/>
  <c r="H361" i="10" s="1"/>
  <c r="K360" i="10"/>
  <c r="H360" i="10" s="1"/>
  <c r="K359" i="10"/>
  <c r="H359" i="10" s="1"/>
  <c r="K358" i="10"/>
  <c r="H358" i="10" s="1"/>
  <c r="K357" i="10"/>
  <c r="H357" i="10" s="1"/>
  <c r="K356" i="10"/>
  <c r="H356" i="10" s="1"/>
  <c r="K355" i="10"/>
  <c r="H355" i="10" s="1"/>
  <c r="K354" i="10"/>
  <c r="H354" i="10" s="1"/>
  <c r="K353" i="10"/>
  <c r="H353" i="10" s="1"/>
  <c r="K352" i="10"/>
  <c r="H352" i="10" s="1"/>
  <c r="K351" i="10"/>
  <c r="H351" i="10" s="1"/>
  <c r="K350" i="10"/>
  <c r="H350" i="10" s="1"/>
  <c r="K349" i="10"/>
  <c r="H349" i="10" s="1"/>
  <c r="K348" i="10"/>
  <c r="H348" i="10" s="1"/>
  <c r="K347" i="10"/>
  <c r="H347" i="10" s="1"/>
  <c r="K346" i="10"/>
  <c r="H346" i="10" s="1"/>
  <c r="K345" i="10"/>
  <c r="H345" i="10" s="1"/>
  <c r="K344" i="10"/>
  <c r="H344" i="10" s="1"/>
  <c r="K343" i="10"/>
  <c r="H343" i="10" s="1"/>
  <c r="K342" i="10"/>
  <c r="H342" i="10" s="1"/>
  <c r="K341" i="10"/>
  <c r="H341" i="10" s="1"/>
  <c r="K340" i="10"/>
  <c r="H340" i="10" s="1"/>
  <c r="K339" i="10"/>
  <c r="H339" i="10" s="1"/>
  <c r="K338" i="10"/>
  <c r="H338" i="10" s="1"/>
  <c r="K337" i="10"/>
  <c r="H337" i="10" s="1"/>
  <c r="K336" i="10"/>
  <c r="H336" i="10" s="1"/>
  <c r="K335" i="10"/>
  <c r="H335" i="10" s="1"/>
  <c r="K334" i="10"/>
  <c r="H334" i="10" s="1"/>
  <c r="K333" i="10"/>
  <c r="H333" i="10" s="1"/>
  <c r="K332" i="10"/>
  <c r="H332" i="10" s="1"/>
  <c r="K331" i="10"/>
  <c r="H331" i="10" s="1"/>
  <c r="K330" i="10"/>
  <c r="H330" i="10" s="1"/>
  <c r="K329" i="10"/>
  <c r="H329" i="10" s="1"/>
  <c r="K328" i="10"/>
  <c r="H328" i="10" s="1"/>
  <c r="K327" i="10"/>
  <c r="H327" i="10" s="1"/>
  <c r="K326" i="10"/>
  <c r="H326" i="10" s="1"/>
  <c r="K325" i="10"/>
  <c r="H325" i="10" s="1"/>
  <c r="K324" i="10"/>
  <c r="H324" i="10" s="1"/>
  <c r="K323" i="10"/>
  <c r="H323" i="10" s="1"/>
  <c r="K322" i="10"/>
  <c r="H322" i="10" s="1"/>
  <c r="K321" i="10"/>
  <c r="H321" i="10" s="1"/>
  <c r="K320" i="10"/>
  <c r="H320" i="10" s="1"/>
  <c r="K319" i="10"/>
  <c r="H319" i="10" s="1"/>
  <c r="K318" i="10"/>
  <c r="H318" i="10" s="1"/>
  <c r="K317" i="10"/>
  <c r="H317" i="10" s="1"/>
  <c r="K316" i="10"/>
  <c r="H316" i="10" s="1"/>
  <c r="K315" i="10"/>
  <c r="H315" i="10" s="1"/>
  <c r="K314" i="10"/>
  <c r="H314" i="10" s="1"/>
  <c r="K313" i="10"/>
  <c r="H313" i="10" s="1"/>
  <c r="K312" i="10"/>
  <c r="H312" i="10" s="1"/>
  <c r="K311" i="10"/>
  <c r="H311" i="10" s="1"/>
  <c r="K310" i="10"/>
  <c r="H310" i="10" s="1"/>
  <c r="K309" i="10"/>
  <c r="H309" i="10" s="1"/>
  <c r="K308" i="10"/>
  <c r="H308" i="10" s="1"/>
  <c r="K307" i="10"/>
  <c r="H307" i="10" s="1"/>
  <c r="K306" i="10"/>
  <c r="H306" i="10" s="1"/>
  <c r="K305" i="10"/>
  <c r="H305" i="10" s="1"/>
  <c r="K304" i="10"/>
  <c r="H304" i="10" s="1"/>
  <c r="K303" i="10"/>
  <c r="H303" i="10" s="1"/>
  <c r="K302" i="10"/>
  <c r="H302" i="10" s="1"/>
  <c r="K301" i="10"/>
  <c r="H301" i="10" s="1"/>
  <c r="K300" i="10"/>
  <c r="H300" i="10" s="1"/>
  <c r="K299" i="10"/>
  <c r="H299" i="10" s="1"/>
  <c r="K298" i="10"/>
  <c r="H298" i="10" s="1"/>
  <c r="H297" i="10"/>
  <c r="K296" i="10"/>
  <c r="H296" i="10" s="1"/>
  <c r="K295" i="10"/>
  <c r="H295" i="10" s="1"/>
  <c r="K294" i="10"/>
  <c r="H294" i="10" s="1"/>
  <c r="K293" i="10"/>
  <c r="H293" i="10" s="1"/>
  <c r="K292" i="10"/>
  <c r="H292" i="10" s="1"/>
  <c r="K291" i="10"/>
  <c r="H291" i="10" s="1"/>
  <c r="K290" i="10"/>
  <c r="H290" i="10" s="1"/>
  <c r="K289" i="10"/>
  <c r="H289" i="10" s="1"/>
  <c r="K288" i="10"/>
  <c r="H288" i="10" s="1"/>
  <c r="K287" i="10"/>
  <c r="H287" i="10" s="1"/>
  <c r="K286" i="10"/>
  <c r="H286" i="10" s="1"/>
  <c r="K285" i="10"/>
  <c r="H285" i="10" s="1"/>
  <c r="K284" i="10"/>
  <c r="H284" i="10" s="1"/>
  <c r="K283" i="10"/>
  <c r="H283" i="10" s="1"/>
  <c r="K282" i="10"/>
  <c r="H282" i="10" s="1"/>
  <c r="K281" i="10"/>
  <c r="H281" i="10" s="1"/>
  <c r="K280" i="10"/>
  <c r="H280" i="10" s="1"/>
  <c r="K279" i="10"/>
  <c r="H279" i="10" s="1"/>
  <c r="K278" i="10"/>
  <c r="H278" i="10" s="1"/>
  <c r="K277" i="10"/>
  <c r="H277" i="10" s="1"/>
  <c r="K276" i="10"/>
  <c r="H276" i="10" s="1"/>
  <c r="K275" i="10"/>
  <c r="H275" i="10" s="1"/>
  <c r="K274" i="10"/>
  <c r="H274" i="10" s="1"/>
  <c r="K273" i="10"/>
  <c r="H273" i="10" s="1"/>
  <c r="K272" i="10"/>
  <c r="H272" i="10" s="1"/>
  <c r="K271" i="10"/>
  <c r="H271" i="10" s="1"/>
  <c r="K270" i="10"/>
  <c r="H270" i="10" s="1"/>
  <c r="K269" i="10"/>
  <c r="H269" i="10" s="1"/>
  <c r="K268" i="10"/>
  <c r="H268" i="10" s="1"/>
  <c r="K267" i="10"/>
  <c r="H267" i="10" s="1"/>
  <c r="K266" i="10"/>
  <c r="H266" i="10" s="1"/>
  <c r="K265" i="10"/>
  <c r="H265" i="10" s="1"/>
  <c r="K264" i="10"/>
  <c r="H264" i="10" s="1"/>
  <c r="K263" i="10"/>
  <c r="H263" i="10" s="1"/>
  <c r="K262" i="10"/>
  <c r="H262" i="10" s="1"/>
  <c r="K261" i="10"/>
  <c r="H261" i="10" s="1"/>
  <c r="K260" i="10"/>
  <c r="H260" i="10" s="1"/>
  <c r="K259" i="10"/>
  <c r="H259" i="10" s="1"/>
  <c r="K258" i="10"/>
  <c r="H258" i="10" s="1"/>
  <c r="K257" i="10"/>
  <c r="H257" i="10" s="1"/>
  <c r="K256" i="10"/>
  <c r="H256" i="10" s="1"/>
  <c r="K255" i="10"/>
  <c r="H255" i="10" s="1"/>
  <c r="K254" i="10"/>
  <c r="H254" i="10" s="1"/>
  <c r="K253" i="10"/>
  <c r="H253" i="10" s="1"/>
  <c r="K252" i="10"/>
  <c r="H252" i="10" s="1"/>
  <c r="K251" i="10"/>
  <c r="H251" i="10" s="1"/>
  <c r="K250" i="10"/>
  <c r="H250" i="10" s="1"/>
  <c r="K249" i="10"/>
  <c r="H249" i="10" s="1"/>
  <c r="K248" i="10"/>
  <c r="H248" i="10" s="1"/>
  <c r="K247" i="10"/>
  <c r="H247" i="10" s="1"/>
  <c r="K246" i="10"/>
  <c r="H246" i="10" s="1"/>
  <c r="K245" i="10"/>
  <c r="H245" i="10" s="1"/>
  <c r="K244" i="10"/>
  <c r="H244" i="10" s="1"/>
  <c r="K243" i="10"/>
  <c r="H243" i="10" s="1"/>
  <c r="K242" i="10"/>
  <c r="H242" i="10" s="1"/>
  <c r="K241" i="10"/>
  <c r="H241" i="10" s="1"/>
  <c r="K240" i="10"/>
  <c r="H240" i="10" s="1"/>
  <c r="K239" i="10"/>
  <c r="H239" i="10" s="1"/>
  <c r="K238" i="10"/>
  <c r="H238" i="10" s="1"/>
  <c r="K237" i="10"/>
  <c r="H237" i="10" s="1"/>
  <c r="K236" i="10"/>
  <c r="H236" i="10" s="1"/>
  <c r="K235" i="10"/>
  <c r="H235" i="10" s="1"/>
  <c r="K234" i="10"/>
  <c r="H234" i="10" s="1"/>
  <c r="K233" i="10"/>
  <c r="H233" i="10" s="1"/>
  <c r="K232" i="10"/>
  <c r="H232" i="10" s="1"/>
  <c r="K231" i="10"/>
  <c r="H231" i="10" s="1"/>
  <c r="K230" i="10"/>
  <c r="H230" i="10" s="1"/>
  <c r="K229" i="10"/>
  <c r="H229" i="10" s="1"/>
  <c r="K228" i="10"/>
  <c r="H228" i="10" s="1"/>
  <c r="K227" i="10"/>
  <c r="H227" i="10" s="1"/>
  <c r="K226" i="10"/>
  <c r="H226" i="10" s="1"/>
  <c r="K225" i="10"/>
  <c r="H225" i="10" s="1"/>
  <c r="K224" i="10"/>
  <c r="H224" i="10" s="1"/>
  <c r="K223" i="10"/>
  <c r="H223" i="10" s="1"/>
  <c r="K222" i="10"/>
  <c r="H222" i="10" s="1"/>
  <c r="K221" i="10"/>
  <c r="H221" i="10" s="1"/>
  <c r="K220" i="10"/>
  <c r="H220" i="10" s="1"/>
  <c r="K219" i="10"/>
  <c r="H219" i="10" s="1"/>
  <c r="K218" i="10"/>
  <c r="H218" i="10" s="1"/>
  <c r="K217" i="10"/>
  <c r="H217" i="10" s="1"/>
  <c r="K216" i="10"/>
  <c r="H216" i="10" s="1"/>
  <c r="K215" i="10"/>
  <c r="H215" i="10" s="1"/>
  <c r="K214" i="10"/>
  <c r="H214" i="10" s="1"/>
  <c r="K213" i="10"/>
  <c r="H213" i="10" s="1"/>
  <c r="K212" i="10"/>
  <c r="H212" i="10" s="1"/>
  <c r="K211" i="10"/>
  <c r="H211" i="10" s="1"/>
  <c r="K210" i="10"/>
  <c r="H210" i="10" s="1"/>
  <c r="K209" i="10"/>
  <c r="H209" i="10" s="1"/>
  <c r="K208" i="10"/>
  <c r="H208" i="10" s="1"/>
  <c r="K207" i="10"/>
  <c r="H207" i="10" s="1"/>
  <c r="K206" i="10"/>
  <c r="H206" i="10" s="1"/>
  <c r="K205" i="10"/>
  <c r="H205" i="10" s="1"/>
  <c r="K204" i="10"/>
  <c r="H204" i="10" s="1"/>
  <c r="K203" i="10"/>
  <c r="H203" i="10" s="1"/>
  <c r="K202" i="10"/>
  <c r="H202" i="10" s="1"/>
  <c r="K201" i="10"/>
  <c r="H201" i="10" s="1"/>
  <c r="K200" i="10"/>
  <c r="H200" i="10" s="1"/>
  <c r="K199" i="10"/>
  <c r="H199" i="10" s="1"/>
  <c r="K198" i="10"/>
  <c r="H198" i="10" s="1"/>
  <c r="K197" i="10"/>
  <c r="H197" i="10" s="1"/>
  <c r="K196" i="10"/>
  <c r="H196" i="10" s="1"/>
  <c r="K195" i="10"/>
  <c r="H195" i="10" s="1"/>
  <c r="K194" i="10"/>
  <c r="H194" i="10" s="1"/>
  <c r="K193" i="10"/>
  <c r="H193" i="10" s="1"/>
  <c r="K192" i="10"/>
  <c r="H192" i="10" s="1"/>
  <c r="K191" i="10"/>
  <c r="H191" i="10" s="1"/>
  <c r="K190" i="10"/>
  <c r="H190" i="10" s="1"/>
  <c r="K189" i="10"/>
  <c r="H189" i="10" s="1"/>
  <c r="K188" i="10"/>
  <c r="H188" i="10" s="1"/>
  <c r="K187" i="10"/>
  <c r="H187" i="10" s="1"/>
  <c r="K186" i="10"/>
  <c r="H186" i="10" s="1"/>
  <c r="K185" i="10"/>
  <c r="H185" i="10" s="1"/>
  <c r="K184" i="10"/>
  <c r="H184" i="10" s="1"/>
  <c r="K183" i="10"/>
  <c r="H183" i="10" s="1"/>
  <c r="K182" i="10"/>
  <c r="H182" i="10" s="1"/>
  <c r="K181" i="10"/>
  <c r="H181" i="10" s="1"/>
  <c r="K180" i="10"/>
  <c r="H180" i="10" s="1"/>
  <c r="K179" i="10"/>
  <c r="H179" i="10"/>
  <c r="K178" i="10"/>
  <c r="H178" i="10" s="1"/>
  <c r="K177" i="10"/>
  <c r="H177" i="10" s="1"/>
  <c r="K176" i="10"/>
  <c r="H176" i="10" s="1"/>
  <c r="K175" i="10"/>
  <c r="H175" i="10" s="1"/>
  <c r="K174" i="10"/>
  <c r="H174" i="10" s="1"/>
  <c r="K173" i="10"/>
  <c r="H173" i="10" s="1"/>
  <c r="K172" i="10"/>
  <c r="H172" i="10" s="1"/>
  <c r="K171" i="10"/>
  <c r="H171" i="10" s="1"/>
  <c r="K170" i="10"/>
  <c r="H170" i="10" s="1"/>
  <c r="K169" i="10"/>
  <c r="H169" i="10" s="1"/>
  <c r="K168" i="10"/>
  <c r="H168" i="10" s="1"/>
  <c r="K167" i="10"/>
  <c r="H167" i="10" s="1"/>
  <c r="K166" i="10"/>
  <c r="H166" i="10" s="1"/>
  <c r="K165" i="10"/>
  <c r="H165" i="10" s="1"/>
  <c r="K164" i="10"/>
  <c r="H164" i="10" s="1"/>
  <c r="K163" i="10"/>
  <c r="H163" i="10" s="1"/>
  <c r="K162" i="10"/>
  <c r="H162" i="10" s="1"/>
  <c r="K161" i="10"/>
  <c r="H161" i="10" s="1"/>
  <c r="K160" i="10"/>
  <c r="H160" i="10" s="1"/>
  <c r="K159" i="10"/>
  <c r="H159" i="10" s="1"/>
  <c r="K158" i="10"/>
  <c r="H158" i="10" s="1"/>
  <c r="K157" i="10"/>
  <c r="H157" i="10" s="1"/>
  <c r="K156" i="10"/>
  <c r="H156" i="10" s="1"/>
  <c r="K155" i="10"/>
  <c r="H155" i="10" s="1"/>
  <c r="K154" i="10"/>
  <c r="H154" i="10" s="1"/>
  <c r="K153" i="10"/>
  <c r="H153" i="10" s="1"/>
  <c r="K152" i="10"/>
  <c r="H152" i="10" s="1"/>
  <c r="K151" i="10"/>
  <c r="H151" i="10" s="1"/>
  <c r="K150" i="10"/>
  <c r="H150" i="10" s="1"/>
  <c r="K149" i="10"/>
  <c r="H149" i="10" s="1"/>
  <c r="K148" i="10"/>
  <c r="H148" i="10" s="1"/>
  <c r="K147" i="10"/>
  <c r="H147" i="10" s="1"/>
  <c r="K146" i="10"/>
  <c r="H146" i="10" s="1"/>
  <c r="K145" i="10"/>
  <c r="H145" i="10" s="1"/>
  <c r="K144" i="10"/>
  <c r="H144" i="10" s="1"/>
  <c r="K143" i="10"/>
  <c r="H143" i="10" s="1"/>
  <c r="K142" i="10"/>
  <c r="H142" i="10" s="1"/>
  <c r="K141" i="10"/>
  <c r="H141" i="10" s="1"/>
  <c r="K140" i="10"/>
  <c r="H140" i="10" s="1"/>
  <c r="K139" i="10"/>
  <c r="H139" i="10" s="1"/>
  <c r="K138" i="10"/>
  <c r="H138" i="10" s="1"/>
  <c r="K137" i="10"/>
  <c r="H137" i="10" s="1"/>
  <c r="K136" i="10"/>
  <c r="H136" i="10" s="1"/>
  <c r="K135" i="10"/>
  <c r="H135" i="10" s="1"/>
  <c r="K134" i="10"/>
  <c r="H134" i="10" s="1"/>
  <c r="K133" i="10"/>
  <c r="H133" i="10" s="1"/>
  <c r="K132" i="10"/>
  <c r="H132" i="10" s="1"/>
  <c r="K131" i="10"/>
  <c r="H131" i="10" s="1"/>
  <c r="K130" i="10"/>
  <c r="H130" i="10" s="1"/>
  <c r="K129" i="10"/>
  <c r="H129" i="10" s="1"/>
  <c r="K128" i="10"/>
  <c r="H128" i="10" s="1"/>
  <c r="K127" i="10"/>
  <c r="H127" i="10" s="1"/>
  <c r="K126" i="10"/>
  <c r="H126" i="10" s="1"/>
  <c r="K125" i="10"/>
  <c r="H125" i="10" s="1"/>
  <c r="K124" i="10"/>
  <c r="H124" i="10" s="1"/>
  <c r="K123" i="10"/>
  <c r="H123" i="10" s="1"/>
  <c r="K122" i="10"/>
  <c r="H122" i="10" s="1"/>
  <c r="K121" i="10"/>
  <c r="H121" i="10" s="1"/>
  <c r="K120" i="10"/>
  <c r="H120" i="10" s="1"/>
  <c r="K119" i="10"/>
  <c r="H119" i="10" s="1"/>
  <c r="K118" i="10"/>
  <c r="H118" i="10" s="1"/>
  <c r="K117" i="10"/>
  <c r="H117" i="10" s="1"/>
  <c r="K116" i="10"/>
  <c r="H116" i="10" s="1"/>
  <c r="K115" i="10"/>
  <c r="H115" i="10" s="1"/>
  <c r="K114" i="10"/>
  <c r="H114" i="10" s="1"/>
  <c r="K113" i="10"/>
  <c r="H113" i="10" s="1"/>
  <c r="K112" i="10"/>
  <c r="H112" i="10" s="1"/>
  <c r="K111" i="10"/>
  <c r="H111" i="10" s="1"/>
  <c r="K110" i="10"/>
  <c r="H110" i="10" s="1"/>
  <c r="K109" i="10"/>
  <c r="H109" i="10" s="1"/>
  <c r="K108" i="10"/>
  <c r="H108" i="10" s="1"/>
  <c r="K107" i="10"/>
  <c r="H107" i="10" s="1"/>
  <c r="K106" i="10"/>
  <c r="H106" i="10" s="1"/>
  <c r="K105" i="10"/>
  <c r="H105" i="10" s="1"/>
  <c r="K104" i="10"/>
  <c r="H104" i="10" s="1"/>
  <c r="K103" i="10"/>
  <c r="H103" i="10" s="1"/>
  <c r="K102" i="10"/>
  <c r="H102" i="10" s="1"/>
  <c r="K101" i="10"/>
  <c r="H101" i="10" s="1"/>
  <c r="K100" i="10"/>
  <c r="H100" i="10" s="1"/>
  <c r="K99" i="10"/>
  <c r="H99" i="10" s="1"/>
  <c r="K98" i="10"/>
  <c r="H98" i="10" s="1"/>
  <c r="K97" i="10"/>
  <c r="H97" i="10" s="1"/>
  <c r="K96" i="10"/>
  <c r="H96" i="10" s="1"/>
  <c r="K95" i="10"/>
  <c r="H95" i="10" s="1"/>
  <c r="K94" i="10"/>
  <c r="H94" i="10" s="1"/>
  <c r="K93" i="10"/>
  <c r="H93" i="10" s="1"/>
  <c r="K92" i="10"/>
  <c r="H92" i="10" s="1"/>
  <c r="K91" i="10"/>
  <c r="H91" i="10" s="1"/>
  <c r="K90" i="10"/>
  <c r="H90" i="10" s="1"/>
  <c r="K89" i="10"/>
  <c r="H89" i="10" s="1"/>
  <c r="K88" i="10"/>
  <c r="H88" i="10" s="1"/>
  <c r="K87" i="10"/>
  <c r="H87" i="10" s="1"/>
  <c r="K86" i="10"/>
  <c r="H86" i="10" s="1"/>
  <c r="K85" i="10"/>
  <c r="H85" i="10" s="1"/>
  <c r="K84" i="10"/>
  <c r="H84" i="10" s="1"/>
  <c r="K83" i="10"/>
  <c r="H83" i="10" s="1"/>
  <c r="K82" i="10"/>
  <c r="H82" i="10" s="1"/>
  <c r="K81" i="10"/>
  <c r="H81" i="10" s="1"/>
  <c r="K80" i="10"/>
  <c r="H80" i="10" s="1"/>
  <c r="K79" i="10"/>
  <c r="H79" i="10" s="1"/>
  <c r="K78" i="10"/>
  <c r="H78" i="10" s="1"/>
  <c r="K77" i="10"/>
  <c r="H77" i="10" s="1"/>
  <c r="K76" i="10"/>
  <c r="H76" i="10" s="1"/>
  <c r="K75" i="10"/>
  <c r="H75" i="10" s="1"/>
  <c r="K74" i="10"/>
  <c r="H74" i="10" s="1"/>
  <c r="K73" i="10"/>
  <c r="H73" i="10" s="1"/>
  <c r="K72" i="10"/>
  <c r="H72" i="10" s="1"/>
  <c r="K71" i="10"/>
  <c r="H71" i="10" s="1"/>
  <c r="K70" i="10"/>
  <c r="H70" i="10" s="1"/>
  <c r="K69" i="10"/>
  <c r="H69" i="10" s="1"/>
  <c r="K68" i="10"/>
  <c r="H68" i="10" s="1"/>
  <c r="K67" i="10"/>
  <c r="H67" i="10" s="1"/>
  <c r="K66" i="10"/>
  <c r="H66" i="10" s="1"/>
  <c r="K65" i="10"/>
  <c r="H65" i="10" s="1"/>
  <c r="K64" i="10"/>
  <c r="H64" i="10" s="1"/>
  <c r="K63" i="10"/>
  <c r="H63" i="10" s="1"/>
  <c r="K62" i="10"/>
  <c r="H62" i="10" s="1"/>
  <c r="K61" i="10"/>
  <c r="H61" i="10" s="1"/>
  <c r="K60" i="10"/>
  <c r="H60" i="10" s="1"/>
  <c r="K59" i="10"/>
  <c r="H59" i="10" s="1"/>
  <c r="K58" i="10"/>
  <c r="H58" i="10" s="1"/>
  <c r="K49" i="10"/>
  <c r="H49" i="10" s="1"/>
  <c r="K48" i="10"/>
  <c r="H48" i="10" s="1"/>
  <c r="K47" i="10"/>
  <c r="H47" i="10" s="1"/>
  <c r="K46" i="10"/>
  <c r="H46" i="10" s="1"/>
  <c r="K45" i="10"/>
  <c r="H45" i="10" s="1"/>
  <c r="K44" i="10"/>
  <c r="H44" i="10" s="1"/>
  <c r="K43" i="10"/>
  <c r="H43" i="10" s="1"/>
  <c r="K42" i="10"/>
  <c r="H42" i="10" s="1"/>
  <c r="K41" i="10"/>
  <c r="H41" i="10" s="1"/>
  <c r="K40" i="10"/>
  <c r="H40" i="10" s="1"/>
  <c r="K39" i="10"/>
  <c r="H39" i="10" s="1"/>
  <c r="K38" i="10"/>
  <c r="H38" i="10" s="1"/>
  <c r="K37" i="10"/>
  <c r="H37" i="10" s="1"/>
  <c r="K36" i="10"/>
  <c r="H36" i="10" s="1"/>
  <c r="K35" i="10"/>
  <c r="H35" i="10" s="1"/>
  <c r="K34" i="10"/>
  <c r="H34" i="10" s="1"/>
  <c r="K33" i="10"/>
  <c r="H33" i="10" s="1"/>
  <c r="K32" i="10"/>
  <c r="H32" i="10" s="1"/>
  <c r="K31" i="10"/>
  <c r="H31" i="10" s="1"/>
  <c r="K30" i="10"/>
  <c r="H30" i="10" s="1"/>
  <c r="K29" i="10"/>
  <c r="H29" i="10" s="1"/>
  <c r="K28" i="10"/>
  <c r="H28" i="10" s="1"/>
  <c r="K27" i="10"/>
  <c r="H27" i="10" s="1"/>
  <c r="K26" i="10"/>
  <c r="H26" i="10" s="1"/>
  <c r="K25" i="10"/>
  <c r="H25" i="10" s="1"/>
  <c r="K24" i="10"/>
  <c r="H24" i="10" s="1"/>
  <c r="K23" i="10"/>
  <c r="H23" i="10" s="1"/>
  <c r="K22" i="10"/>
  <c r="H22" i="10" s="1"/>
  <c r="K21" i="10"/>
  <c r="H21" i="10" s="1"/>
  <c r="K20" i="10"/>
  <c r="H20" i="10" s="1"/>
  <c r="K19" i="10"/>
  <c r="H19" i="10" s="1"/>
  <c r="K18" i="10"/>
  <c r="H18" i="10" s="1"/>
  <c r="K17" i="10"/>
  <c r="H17" i="10" s="1"/>
  <c r="K16" i="10"/>
  <c r="H16" i="10" s="1"/>
  <c r="K15" i="10"/>
  <c r="H15" i="10" s="1"/>
  <c r="K14" i="10"/>
  <c r="H14" i="10" s="1"/>
  <c r="K13" i="10"/>
  <c r="H13" i="10" s="1"/>
  <c r="K12" i="10"/>
  <c r="H12" i="10" s="1"/>
  <c r="K11" i="10"/>
  <c r="H11" i="10" s="1"/>
  <c r="K10" i="10"/>
  <c r="H10" i="10" s="1"/>
  <c r="K9" i="10"/>
  <c r="H9" i="10" s="1"/>
  <c r="K8" i="10"/>
  <c r="H8" i="10" s="1"/>
  <c r="H427" i="10" l="1"/>
  <c r="H1048566" i="10" s="1"/>
  <c r="K420" i="9"/>
  <c r="H420" i="9" s="1"/>
  <c r="H419" i="9"/>
  <c r="K419" i="9"/>
  <c r="H373" i="9"/>
  <c r="K373" i="9"/>
  <c r="H316" i="9"/>
  <c r="K316" i="9"/>
  <c r="H196" i="9"/>
  <c r="K196" i="9"/>
  <c r="H272" i="9"/>
  <c r="K272" i="9"/>
  <c r="H271" i="9"/>
  <c r="K271" i="9"/>
  <c r="H270" i="9"/>
  <c r="K270" i="9"/>
  <c r="H342" i="9"/>
  <c r="K342" i="9"/>
  <c r="K383" i="9"/>
  <c r="H383" i="9" s="1"/>
  <c r="H367" i="9"/>
  <c r="K367" i="9"/>
  <c r="K278" i="9"/>
  <c r="H278" i="9" s="1"/>
  <c r="K22" i="9"/>
  <c r="H22" i="9" s="1"/>
  <c r="H32" i="9"/>
  <c r="K32" i="9"/>
  <c r="K31" i="9"/>
  <c r="H31" i="9" s="1"/>
  <c r="H30" i="9"/>
  <c r="K30" i="9"/>
  <c r="K34" i="9"/>
  <c r="H34" i="9" s="1"/>
  <c r="K24" i="9"/>
  <c r="H24" i="9" s="1"/>
  <c r="K8" i="9" l="1"/>
  <c r="K9" i="9"/>
  <c r="K10" i="9"/>
  <c r="H8" i="9" l="1"/>
  <c r="H421" i="9" s="1"/>
  <c r="K418" i="9"/>
  <c r="H418" i="9" s="1"/>
  <c r="K417" i="9"/>
  <c r="H417" i="9" s="1"/>
  <c r="K416" i="9"/>
  <c r="H416" i="9" s="1"/>
  <c r="K415" i="9"/>
  <c r="H415" i="9" s="1"/>
  <c r="K414" i="9"/>
  <c r="H414" i="9" s="1"/>
  <c r="K413" i="9"/>
  <c r="H413" i="9" s="1"/>
  <c r="K412" i="9"/>
  <c r="H412" i="9" s="1"/>
  <c r="K411" i="9"/>
  <c r="H411" i="9" s="1"/>
  <c r="K410" i="9"/>
  <c r="H410" i="9" s="1"/>
  <c r="K409" i="9"/>
  <c r="H409" i="9" s="1"/>
  <c r="K408" i="9"/>
  <c r="H408" i="9" s="1"/>
  <c r="K407" i="9"/>
  <c r="H407" i="9" s="1"/>
  <c r="K406" i="9"/>
  <c r="H406" i="9" s="1"/>
  <c r="K405" i="9"/>
  <c r="H405" i="9" s="1"/>
  <c r="K404" i="9"/>
  <c r="H404" i="9" s="1"/>
  <c r="K403" i="9"/>
  <c r="H403" i="9" s="1"/>
  <c r="K402" i="9"/>
  <c r="H402" i="9" s="1"/>
  <c r="K401" i="9"/>
  <c r="H401" i="9" s="1"/>
  <c r="K400" i="9"/>
  <c r="H400" i="9" s="1"/>
  <c r="K399" i="9"/>
  <c r="H399" i="9" s="1"/>
  <c r="K398" i="9"/>
  <c r="H398" i="9" s="1"/>
  <c r="K397" i="9"/>
  <c r="H397" i="9" s="1"/>
  <c r="K396" i="9"/>
  <c r="H396" i="9" s="1"/>
  <c r="K395" i="9"/>
  <c r="H395" i="9" s="1"/>
  <c r="K394" i="9"/>
  <c r="H394" i="9" s="1"/>
  <c r="K393" i="9"/>
  <c r="H393" i="9" s="1"/>
  <c r="K392" i="9"/>
  <c r="H392" i="9" s="1"/>
  <c r="K391" i="9"/>
  <c r="H391" i="9" s="1"/>
  <c r="K390" i="9"/>
  <c r="H390" i="9" s="1"/>
  <c r="K389" i="9"/>
  <c r="H389" i="9" s="1"/>
  <c r="K388" i="9"/>
  <c r="H388" i="9" s="1"/>
  <c r="K387" i="9"/>
  <c r="H387" i="9" s="1"/>
  <c r="K386" i="9"/>
  <c r="H386" i="9" s="1"/>
  <c r="K385" i="9"/>
  <c r="H385" i="9" s="1"/>
  <c r="K384" i="9"/>
  <c r="H384" i="9" s="1"/>
  <c r="K382" i="9"/>
  <c r="H382" i="9" s="1"/>
  <c r="K381" i="9"/>
  <c r="H381" i="9" s="1"/>
  <c r="H380" i="9"/>
  <c r="K379" i="9"/>
  <c r="H379" i="9" s="1"/>
  <c r="K378" i="9"/>
  <c r="H378" i="9" s="1"/>
  <c r="K377" i="9"/>
  <c r="H377" i="9" s="1"/>
  <c r="K376" i="9"/>
  <c r="H376" i="9" s="1"/>
  <c r="K375" i="9"/>
  <c r="H375" i="9" s="1"/>
  <c r="K374" i="9"/>
  <c r="H374" i="9" s="1"/>
  <c r="K372" i="9"/>
  <c r="H372" i="9" s="1"/>
  <c r="K371" i="9"/>
  <c r="H371" i="9" s="1"/>
  <c r="K370" i="9"/>
  <c r="H370" i="9" s="1"/>
  <c r="K369" i="9"/>
  <c r="H369" i="9" s="1"/>
  <c r="K368" i="9"/>
  <c r="H368" i="9" s="1"/>
  <c r="K366" i="9"/>
  <c r="H366" i="9" s="1"/>
  <c r="K365" i="9"/>
  <c r="H365" i="9" s="1"/>
  <c r="K364" i="9"/>
  <c r="H364" i="9" s="1"/>
  <c r="K363" i="9"/>
  <c r="H363" i="9" s="1"/>
  <c r="K362" i="9"/>
  <c r="H362" i="9" s="1"/>
  <c r="K361" i="9"/>
  <c r="H361" i="9" s="1"/>
  <c r="K360" i="9"/>
  <c r="H360" i="9" s="1"/>
  <c r="K359" i="9"/>
  <c r="H359" i="9" s="1"/>
  <c r="K358" i="9"/>
  <c r="H358" i="9" s="1"/>
  <c r="K357" i="9"/>
  <c r="H357" i="9" s="1"/>
  <c r="K356" i="9"/>
  <c r="H356" i="9" s="1"/>
  <c r="K355" i="9"/>
  <c r="H355" i="9" s="1"/>
  <c r="K354" i="9"/>
  <c r="H354" i="9" s="1"/>
  <c r="K353" i="9"/>
  <c r="H353" i="9" s="1"/>
  <c r="K352" i="9"/>
  <c r="H352" i="9" s="1"/>
  <c r="K351" i="9"/>
  <c r="H351" i="9" s="1"/>
  <c r="K350" i="9"/>
  <c r="H350" i="9" s="1"/>
  <c r="K349" i="9"/>
  <c r="H349" i="9" s="1"/>
  <c r="K348" i="9"/>
  <c r="H348" i="9" s="1"/>
  <c r="K347" i="9"/>
  <c r="H347" i="9" s="1"/>
  <c r="K346" i="9"/>
  <c r="H346" i="9" s="1"/>
  <c r="K345" i="9"/>
  <c r="H345" i="9" s="1"/>
  <c r="K344" i="9"/>
  <c r="H344" i="9" s="1"/>
  <c r="K343" i="9"/>
  <c r="H343" i="9" s="1"/>
  <c r="K341" i="9"/>
  <c r="H341" i="9" s="1"/>
  <c r="K340" i="9"/>
  <c r="H340" i="9" s="1"/>
  <c r="K339" i="9"/>
  <c r="H339" i="9" s="1"/>
  <c r="K338" i="9"/>
  <c r="H338" i="9" s="1"/>
  <c r="K337" i="9"/>
  <c r="H337" i="9" s="1"/>
  <c r="K336" i="9"/>
  <c r="H336" i="9" s="1"/>
  <c r="K335" i="9"/>
  <c r="H335" i="9" s="1"/>
  <c r="K334" i="9"/>
  <c r="H334" i="9"/>
  <c r="K333" i="9"/>
  <c r="H333" i="9" s="1"/>
  <c r="K332" i="9"/>
  <c r="H332" i="9" s="1"/>
  <c r="K331" i="9"/>
  <c r="H331" i="9" s="1"/>
  <c r="K330" i="9"/>
  <c r="H330" i="9" s="1"/>
  <c r="K329" i="9"/>
  <c r="H329" i="9" s="1"/>
  <c r="K328" i="9"/>
  <c r="H328" i="9" s="1"/>
  <c r="K327" i="9"/>
  <c r="H327" i="9" s="1"/>
  <c r="K326" i="9"/>
  <c r="H326" i="9" s="1"/>
  <c r="K325" i="9"/>
  <c r="H325" i="9" s="1"/>
  <c r="K324" i="9"/>
  <c r="H324" i="9" s="1"/>
  <c r="K323" i="9"/>
  <c r="H323" i="9" s="1"/>
  <c r="K322" i="9"/>
  <c r="H322" i="9" s="1"/>
  <c r="K321" i="9"/>
  <c r="H321" i="9" s="1"/>
  <c r="K320" i="9"/>
  <c r="H320" i="9"/>
  <c r="K319" i="9"/>
  <c r="H319" i="9" s="1"/>
  <c r="K318" i="9"/>
  <c r="H318" i="9" s="1"/>
  <c r="K317" i="9"/>
  <c r="H317" i="9" s="1"/>
  <c r="K315" i="9"/>
  <c r="H315" i="9" s="1"/>
  <c r="K314" i="9"/>
  <c r="H314" i="9" s="1"/>
  <c r="K313" i="9"/>
  <c r="H313" i="9" s="1"/>
  <c r="K312" i="9"/>
  <c r="H312" i="9" s="1"/>
  <c r="K311" i="9"/>
  <c r="H311" i="9" s="1"/>
  <c r="K310" i="9"/>
  <c r="H310" i="9" s="1"/>
  <c r="K309" i="9"/>
  <c r="H309" i="9"/>
  <c r="K308" i="9"/>
  <c r="H308" i="9" s="1"/>
  <c r="K307" i="9"/>
  <c r="H307" i="9" s="1"/>
  <c r="K306" i="9"/>
  <c r="H306" i="9" s="1"/>
  <c r="K305" i="9"/>
  <c r="H305" i="9" s="1"/>
  <c r="K304" i="9"/>
  <c r="H304" i="9" s="1"/>
  <c r="K303" i="9"/>
  <c r="H303" i="9" s="1"/>
  <c r="K302" i="9"/>
  <c r="H302" i="9" s="1"/>
  <c r="K301" i="9"/>
  <c r="H301" i="9" s="1"/>
  <c r="K300" i="9"/>
  <c r="H300" i="9" s="1"/>
  <c r="K299" i="9"/>
  <c r="H299" i="9" s="1"/>
  <c r="K298" i="9"/>
  <c r="H298" i="9" s="1"/>
  <c r="K297" i="9"/>
  <c r="H297" i="9" s="1"/>
  <c r="K296" i="9"/>
  <c r="H296" i="9" s="1"/>
  <c r="K295" i="9"/>
  <c r="H295" i="9" s="1"/>
  <c r="K294" i="9"/>
  <c r="H294" i="9" s="1"/>
  <c r="K293" i="9"/>
  <c r="H293" i="9" s="1"/>
  <c r="K292" i="9"/>
  <c r="H292" i="9" s="1"/>
  <c r="H291" i="9"/>
  <c r="K290" i="9"/>
  <c r="H290" i="9" s="1"/>
  <c r="K289" i="9"/>
  <c r="H289" i="9" s="1"/>
  <c r="K288" i="9"/>
  <c r="H288" i="9" s="1"/>
  <c r="K287" i="9"/>
  <c r="H287" i="9" s="1"/>
  <c r="K286" i="9"/>
  <c r="H286" i="9" s="1"/>
  <c r="K285" i="9"/>
  <c r="H285" i="9" s="1"/>
  <c r="K284" i="9"/>
  <c r="H284" i="9" s="1"/>
  <c r="K283" i="9"/>
  <c r="H283" i="9" s="1"/>
  <c r="K282" i="9"/>
  <c r="H282" i="9" s="1"/>
  <c r="K281" i="9"/>
  <c r="H281" i="9" s="1"/>
  <c r="K280" i="9"/>
  <c r="H280" i="9" s="1"/>
  <c r="K279" i="9"/>
  <c r="H279" i="9" s="1"/>
  <c r="K277" i="9"/>
  <c r="H277" i="9" s="1"/>
  <c r="K276" i="9"/>
  <c r="H276" i="9" s="1"/>
  <c r="K275" i="9"/>
  <c r="H275" i="9" s="1"/>
  <c r="K274" i="9"/>
  <c r="H274" i="9" s="1"/>
  <c r="K273" i="9"/>
  <c r="H273" i="9" s="1"/>
  <c r="K269" i="9"/>
  <c r="H269" i="9" s="1"/>
  <c r="K268" i="9"/>
  <c r="H268" i="9" s="1"/>
  <c r="K267" i="9"/>
  <c r="H267" i="9" s="1"/>
  <c r="K266" i="9"/>
  <c r="H266" i="9" s="1"/>
  <c r="K265" i="9"/>
  <c r="H265" i="9" s="1"/>
  <c r="K264" i="9"/>
  <c r="H264" i="9" s="1"/>
  <c r="K263" i="9"/>
  <c r="H263" i="9" s="1"/>
  <c r="K262" i="9"/>
  <c r="H262" i="9" s="1"/>
  <c r="K261" i="9"/>
  <c r="H261" i="9" s="1"/>
  <c r="K260" i="9"/>
  <c r="H260" i="9" s="1"/>
  <c r="K259" i="9"/>
  <c r="H259" i="9" s="1"/>
  <c r="K258" i="9"/>
  <c r="H258" i="9" s="1"/>
  <c r="K257" i="9"/>
  <c r="H257" i="9" s="1"/>
  <c r="K256" i="9"/>
  <c r="H256" i="9" s="1"/>
  <c r="K255" i="9"/>
  <c r="H255" i="9" s="1"/>
  <c r="K254" i="9"/>
  <c r="H254" i="9" s="1"/>
  <c r="K253" i="9"/>
  <c r="H253" i="9" s="1"/>
  <c r="K252" i="9"/>
  <c r="H252" i="9" s="1"/>
  <c r="K251" i="9"/>
  <c r="H251" i="9" s="1"/>
  <c r="K250" i="9"/>
  <c r="H250" i="9" s="1"/>
  <c r="K249" i="9"/>
  <c r="H249" i="9" s="1"/>
  <c r="K248" i="9"/>
  <c r="H248" i="9" s="1"/>
  <c r="K247" i="9"/>
  <c r="H247" i="9" s="1"/>
  <c r="K246" i="9"/>
  <c r="H246" i="9" s="1"/>
  <c r="K245" i="9"/>
  <c r="H245" i="9" s="1"/>
  <c r="K244" i="9"/>
  <c r="H244" i="9" s="1"/>
  <c r="K243" i="9"/>
  <c r="H243" i="9" s="1"/>
  <c r="K242" i="9"/>
  <c r="H242" i="9"/>
  <c r="K241" i="9"/>
  <c r="H241" i="9" s="1"/>
  <c r="K240" i="9"/>
  <c r="H240" i="9" s="1"/>
  <c r="K239" i="9"/>
  <c r="H239" i="9" s="1"/>
  <c r="K238" i="9"/>
  <c r="H238" i="9" s="1"/>
  <c r="K237" i="9"/>
  <c r="H237" i="9" s="1"/>
  <c r="K236" i="9"/>
  <c r="H236" i="9" s="1"/>
  <c r="K235" i="9"/>
  <c r="H235" i="9" s="1"/>
  <c r="K234" i="9"/>
  <c r="H234" i="9" s="1"/>
  <c r="K233" i="9"/>
  <c r="H233" i="9" s="1"/>
  <c r="K232" i="9"/>
  <c r="H232" i="9" s="1"/>
  <c r="K231" i="9"/>
  <c r="H231" i="9" s="1"/>
  <c r="K230" i="9"/>
  <c r="H230" i="9" s="1"/>
  <c r="K229" i="9"/>
  <c r="H229" i="9" s="1"/>
  <c r="K228" i="9"/>
  <c r="H228" i="9" s="1"/>
  <c r="K227" i="9"/>
  <c r="H227" i="9" s="1"/>
  <c r="K226" i="9"/>
  <c r="H226" i="9" s="1"/>
  <c r="K225" i="9"/>
  <c r="H225" i="9" s="1"/>
  <c r="K224" i="9"/>
  <c r="H224" i="9" s="1"/>
  <c r="K223" i="9"/>
  <c r="H223" i="9" s="1"/>
  <c r="K222" i="9"/>
  <c r="H222" i="9" s="1"/>
  <c r="K221" i="9"/>
  <c r="H221" i="9" s="1"/>
  <c r="K220" i="9"/>
  <c r="H220" i="9" s="1"/>
  <c r="K219" i="9"/>
  <c r="H219" i="9" s="1"/>
  <c r="K218" i="9"/>
  <c r="H218" i="9" s="1"/>
  <c r="K217" i="9"/>
  <c r="H217" i="9" s="1"/>
  <c r="K216" i="9"/>
  <c r="H216" i="9" s="1"/>
  <c r="K215" i="9"/>
  <c r="H215" i="9" s="1"/>
  <c r="K214" i="9"/>
  <c r="H214" i="9" s="1"/>
  <c r="K213" i="9"/>
  <c r="H213" i="9" s="1"/>
  <c r="K212" i="9"/>
  <c r="H212" i="9" s="1"/>
  <c r="K211" i="9"/>
  <c r="H211" i="9" s="1"/>
  <c r="K210" i="9"/>
  <c r="H210" i="9" s="1"/>
  <c r="K209" i="9"/>
  <c r="H209" i="9" s="1"/>
  <c r="K208" i="9"/>
  <c r="H208" i="9" s="1"/>
  <c r="K207" i="9"/>
  <c r="H207" i="9" s="1"/>
  <c r="K206" i="9"/>
  <c r="H206" i="9" s="1"/>
  <c r="K205" i="9"/>
  <c r="H205" i="9" s="1"/>
  <c r="K204" i="9"/>
  <c r="H204" i="9" s="1"/>
  <c r="K203" i="9"/>
  <c r="H203" i="9" s="1"/>
  <c r="K202" i="9"/>
  <c r="H202" i="9" s="1"/>
  <c r="K201" i="9"/>
  <c r="H201" i="9" s="1"/>
  <c r="K200" i="9"/>
  <c r="H200" i="9" s="1"/>
  <c r="K199" i="9"/>
  <c r="H199" i="9" s="1"/>
  <c r="K198" i="9"/>
  <c r="H198" i="9" s="1"/>
  <c r="K197" i="9"/>
  <c r="H197" i="9" s="1"/>
  <c r="K195" i="9"/>
  <c r="H195" i="9" s="1"/>
  <c r="K194" i="9"/>
  <c r="H194" i="9" s="1"/>
  <c r="K193" i="9"/>
  <c r="H193" i="9" s="1"/>
  <c r="K192" i="9"/>
  <c r="H192" i="9" s="1"/>
  <c r="K191" i="9"/>
  <c r="H191" i="9" s="1"/>
  <c r="K190" i="9"/>
  <c r="H190" i="9" s="1"/>
  <c r="K189" i="9"/>
  <c r="H189" i="9" s="1"/>
  <c r="K188" i="9"/>
  <c r="H188" i="9" s="1"/>
  <c r="K187" i="9"/>
  <c r="H187" i="9" s="1"/>
  <c r="K186" i="9"/>
  <c r="H186" i="9" s="1"/>
  <c r="K185" i="9"/>
  <c r="H185" i="9" s="1"/>
  <c r="K184" i="9"/>
  <c r="H184" i="9" s="1"/>
  <c r="K183" i="9"/>
  <c r="H183" i="9" s="1"/>
  <c r="K182" i="9"/>
  <c r="H182" i="9" s="1"/>
  <c r="K181" i="9"/>
  <c r="H181" i="9" s="1"/>
  <c r="K180" i="9"/>
  <c r="H180" i="9" s="1"/>
  <c r="K179" i="9"/>
  <c r="H179" i="9" s="1"/>
  <c r="K178" i="9"/>
  <c r="H178" i="9" s="1"/>
  <c r="K177" i="9"/>
  <c r="H177" i="9"/>
  <c r="K176" i="9"/>
  <c r="H176" i="9" s="1"/>
  <c r="K175" i="9"/>
  <c r="H175" i="9" s="1"/>
  <c r="K174" i="9"/>
  <c r="H174" i="9" s="1"/>
  <c r="K173" i="9"/>
  <c r="H173" i="9" s="1"/>
  <c r="K172" i="9"/>
  <c r="H172" i="9" s="1"/>
  <c r="K171" i="9"/>
  <c r="H171" i="9" s="1"/>
  <c r="K170" i="9"/>
  <c r="H170" i="9" s="1"/>
  <c r="K169" i="9"/>
  <c r="H169" i="9" s="1"/>
  <c r="K168" i="9"/>
  <c r="H168" i="9" s="1"/>
  <c r="K167" i="9"/>
  <c r="H167" i="9" s="1"/>
  <c r="K166" i="9"/>
  <c r="H166" i="9" s="1"/>
  <c r="K165" i="9"/>
  <c r="H165" i="9" s="1"/>
  <c r="K164" i="9"/>
  <c r="H164" i="9" s="1"/>
  <c r="K163" i="9"/>
  <c r="H163" i="9" s="1"/>
  <c r="K162" i="9"/>
  <c r="H162" i="9" s="1"/>
  <c r="K161" i="9"/>
  <c r="H161" i="9" s="1"/>
  <c r="K160" i="9"/>
  <c r="H160" i="9" s="1"/>
  <c r="K159" i="9"/>
  <c r="H159" i="9" s="1"/>
  <c r="K158" i="9"/>
  <c r="H158" i="9" s="1"/>
  <c r="K157" i="9"/>
  <c r="H157" i="9" s="1"/>
  <c r="K156" i="9"/>
  <c r="H156" i="9" s="1"/>
  <c r="K155" i="9"/>
  <c r="H155" i="9" s="1"/>
  <c r="K154" i="9"/>
  <c r="H154" i="9" s="1"/>
  <c r="K153" i="9"/>
  <c r="H153" i="9" s="1"/>
  <c r="K152" i="9"/>
  <c r="H152" i="9"/>
  <c r="K151" i="9"/>
  <c r="H151" i="9" s="1"/>
  <c r="K150" i="9"/>
  <c r="H150" i="9" s="1"/>
  <c r="K149" i="9"/>
  <c r="H149" i="9" s="1"/>
  <c r="K148" i="9"/>
  <c r="H148" i="9" s="1"/>
  <c r="K147" i="9"/>
  <c r="H147" i="9" s="1"/>
  <c r="K146" i="9"/>
  <c r="H146" i="9" s="1"/>
  <c r="K145" i="9"/>
  <c r="H145" i="9" s="1"/>
  <c r="K144" i="9"/>
  <c r="H144" i="9" s="1"/>
  <c r="K143" i="9"/>
  <c r="H143" i="9" s="1"/>
  <c r="K142" i="9"/>
  <c r="H142" i="9" s="1"/>
  <c r="K141" i="9"/>
  <c r="H141" i="9" s="1"/>
  <c r="K140" i="9"/>
  <c r="H140" i="9" s="1"/>
  <c r="K139" i="9"/>
  <c r="H139" i="9" s="1"/>
  <c r="K138" i="9"/>
  <c r="H138" i="9" s="1"/>
  <c r="K137" i="9"/>
  <c r="H137" i="9" s="1"/>
  <c r="K136" i="9"/>
  <c r="H136" i="9" s="1"/>
  <c r="K135" i="9"/>
  <c r="H135" i="9" s="1"/>
  <c r="K134" i="9"/>
  <c r="H134" i="9" s="1"/>
  <c r="K133" i="9"/>
  <c r="H133" i="9" s="1"/>
  <c r="K132" i="9"/>
  <c r="H132" i="9" s="1"/>
  <c r="K131" i="9"/>
  <c r="H131" i="9" s="1"/>
  <c r="K130" i="9"/>
  <c r="H130" i="9"/>
  <c r="K129" i="9"/>
  <c r="H129" i="9" s="1"/>
  <c r="K128" i="9"/>
  <c r="H128" i="9" s="1"/>
  <c r="K127" i="9"/>
  <c r="H127" i="9" s="1"/>
  <c r="K126" i="9"/>
  <c r="H126" i="9" s="1"/>
  <c r="K125" i="9"/>
  <c r="H125" i="9" s="1"/>
  <c r="K124" i="9"/>
  <c r="H124" i="9"/>
  <c r="K123" i="9"/>
  <c r="H123" i="9" s="1"/>
  <c r="K122" i="9"/>
  <c r="H122" i="9" s="1"/>
  <c r="K121" i="9"/>
  <c r="H121" i="9" s="1"/>
  <c r="K120" i="9"/>
  <c r="H120" i="9"/>
  <c r="K119" i="9"/>
  <c r="H119" i="9" s="1"/>
  <c r="K118" i="9"/>
  <c r="H118" i="9" s="1"/>
  <c r="K117" i="9"/>
  <c r="H117" i="9" s="1"/>
  <c r="K116" i="9"/>
  <c r="H116" i="9" s="1"/>
  <c r="K115" i="9"/>
  <c r="H115" i="9" s="1"/>
  <c r="K114" i="9"/>
  <c r="H114" i="9"/>
  <c r="K113" i="9"/>
  <c r="H113" i="9" s="1"/>
  <c r="K112" i="9"/>
  <c r="H112" i="9" s="1"/>
  <c r="K111" i="9"/>
  <c r="H111" i="9" s="1"/>
  <c r="K110" i="9"/>
  <c r="H110" i="9" s="1"/>
  <c r="K109" i="9"/>
  <c r="H109" i="9" s="1"/>
  <c r="K108" i="9"/>
  <c r="H108" i="9" s="1"/>
  <c r="K107" i="9"/>
  <c r="H107" i="9" s="1"/>
  <c r="K106" i="9"/>
  <c r="H106" i="9" s="1"/>
  <c r="K105" i="9"/>
  <c r="H105" i="9" s="1"/>
  <c r="K104" i="9"/>
  <c r="H104" i="9" s="1"/>
  <c r="K103" i="9"/>
  <c r="H103" i="9" s="1"/>
  <c r="K102" i="9"/>
  <c r="H102" i="9" s="1"/>
  <c r="K101" i="9"/>
  <c r="H101" i="9" s="1"/>
  <c r="K100" i="9"/>
  <c r="H100" i="9" s="1"/>
  <c r="K99" i="9"/>
  <c r="H99" i="9" s="1"/>
  <c r="K98" i="9"/>
  <c r="H98" i="9" s="1"/>
  <c r="K97" i="9"/>
  <c r="H97" i="9" s="1"/>
  <c r="K96" i="9"/>
  <c r="H96" i="9" s="1"/>
  <c r="K95" i="9"/>
  <c r="H95" i="9" s="1"/>
  <c r="K94" i="9"/>
  <c r="H94" i="9" s="1"/>
  <c r="K93" i="9"/>
  <c r="H93" i="9" s="1"/>
  <c r="K92" i="9"/>
  <c r="H92" i="9" s="1"/>
  <c r="K91" i="9"/>
  <c r="H91" i="9" s="1"/>
  <c r="K90" i="9"/>
  <c r="H90" i="9" s="1"/>
  <c r="K89" i="9"/>
  <c r="H89" i="9" s="1"/>
  <c r="K88" i="9"/>
  <c r="H88" i="9" s="1"/>
  <c r="K87" i="9"/>
  <c r="H87" i="9" s="1"/>
  <c r="K86" i="9"/>
  <c r="H86" i="9" s="1"/>
  <c r="K85" i="9"/>
  <c r="H85" i="9"/>
  <c r="K84" i="9"/>
  <c r="H84" i="9" s="1"/>
  <c r="K83" i="9"/>
  <c r="H83" i="9" s="1"/>
  <c r="K82" i="9"/>
  <c r="H82" i="9" s="1"/>
  <c r="K81" i="9"/>
  <c r="H81" i="9" s="1"/>
  <c r="K80" i="9"/>
  <c r="H80" i="9" s="1"/>
  <c r="K79" i="9"/>
  <c r="H79" i="9" s="1"/>
  <c r="K78" i="9"/>
  <c r="H78" i="9" s="1"/>
  <c r="K77" i="9"/>
  <c r="H77" i="9" s="1"/>
  <c r="K76" i="9"/>
  <c r="H76" i="9" s="1"/>
  <c r="K75" i="9"/>
  <c r="H75" i="9" s="1"/>
  <c r="K74" i="9"/>
  <c r="H74" i="9" s="1"/>
  <c r="K73" i="9"/>
  <c r="H73" i="9" s="1"/>
  <c r="K72" i="9"/>
  <c r="H72" i="9" s="1"/>
  <c r="K71" i="9"/>
  <c r="H71" i="9" s="1"/>
  <c r="K70" i="9"/>
  <c r="H70" i="9" s="1"/>
  <c r="K69" i="9"/>
  <c r="H69" i="9"/>
  <c r="K68" i="9"/>
  <c r="H68" i="9" s="1"/>
  <c r="K67" i="9"/>
  <c r="H67" i="9" s="1"/>
  <c r="K66" i="9"/>
  <c r="H66" i="9" s="1"/>
  <c r="K65" i="9"/>
  <c r="H65" i="9" s="1"/>
  <c r="K64" i="9"/>
  <c r="H64" i="9" s="1"/>
  <c r="K63" i="9"/>
  <c r="H63" i="9" s="1"/>
  <c r="K62" i="9"/>
  <c r="H62" i="9" s="1"/>
  <c r="K61" i="9"/>
  <c r="H61" i="9" s="1"/>
  <c r="K60" i="9"/>
  <c r="H60" i="9" s="1"/>
  <c r="K59" i="9"/>
  <c r="H59" i="9" s="1"/>
  <c r="K58" i="9"/>
  <c r="H58" i="9" s="1"/>
  <c r="K57" i="9"/>
  <c r="H57" i="9" s="1"/>
  <c r="K56" i="9"/>
  <c r="H56" i="9" s="1"/>
  <c r="K55" i="9"/>
  <c r="H55" i="9" s="1"/>
  <c r="K54" i="9"/>
  <c r="H54" i="9" s="1"/>
  <c r="K53" i="9"/>
  <c r="H53" i="9" s="1"/>
  <c r="K52" i="9"/>
  <c r="H52" i="9" s="1"/>
  <c r="K51" i="9"/>
  <c r="H51" i="9" s="1"/>
  <c r="K50" i="9"/>
  <c r="H50" i="9" s="1"/>
  <c r="K49" i="9"/>
  <c r="H49" i="9" s="1"/>
  <c r="K48" i="9"/>
  <c r="H48" i="9" s="1"/>
  <c r="K47" i="9"/>
  <c r="H47" i="9" s="1"/>
  <c r="K46" i="9"/>
  <c r="H46" i="9" s="1"/>
  <c r="K45" i="9"/>
  <c r="H45" i="9" s="1"/>
  <c r="K44" i="9"/>
  <c r="H44" i="9" s="1"/>
  <c r="K43" i="9"/>
  <c r="H43" i="9" s="1"/>
  <c r="K42" i="9"/>
  <c r="H42" i="9" s="1"/>
  <c r="K41" i="9"/>
  <c r="H41" i="9" s="1"/>
  <c r="K40" i="9"/>
  <c r="H40" i="9" s="1"/>
  <c r="K39" i="9"/>
  <c r="H39" i="9" s="1"/>
  <c r="K38" i="9"/>
  <c r="H38" i="9" s="1"/>
  <c r="K37" i="9"/>
  <c r="H37" i="9" s="1"/>
  <c r="K36" i="9"/>
  <c r="H36" i="9" s="1"/>
  <c r="K35" i="9"/>
  <c r="H35" i="9" s="1"/>
  <c r="K33" i="9"/>
  <c r="H33" i="9" s="1"/>
  <c r="K29" i="9"/>
  <c r="H29" i="9" s="1"/>
  <c r="K28" i="9"/>
  <c r="H28" i="9" s="1"/>
  <c r="K27" i="9"/>
  <c r="H27" i="9"/>
  <c r="K26" i="9"/>
  <c r="H26" i="9" s="1"/>
  <c r="K25" i="9"/>
  <c r="H25" i="9"/>
  <c r="K23" i="9"/>
  <c r="H23" i="9" s="1"/>
  <c r="K21" i="9"/>
  <c r="H21" i="9" s="1"/>
  <c r="K20" i="9"/>
  <c r="H20" i="9"/>
  <c r="K19" i="9"/>
  <c r="H19" i="9" s="1"/>
  <c r="K18" i="9"/>
  <c r="H18" i="9" s="1"/>
  <c r="K17" i="9"/>
  <c r="H17" i="9"/>
  <c r="K16" i="9"/>
  <c r="H16" i="9" s="1"/>
  <c r="K15" i="9"/>
  <c r="H15" i="9" s="1"/>
  <c r="K14" i="9"/>
  <c r="H14" i="9" s="1"/>
  <c r="K13" i="9"/>
  <c r="H13" i="9" s="1"/>
  <c r="K12" i="9"/>
  <c r="H12" i="9" s="1"/>
  <c r="K11" i="9"/>
  <c r="H11" i="9" s="1"/>
  <c r="H10" i="9"/>
  <c r="H9" i="9"/>
  <c r="H1048560" i="9" l="1"/>
  <c r="H9" i="8"/>
  <c r="H10" i="8"/>
  <c r="H11" i="8"/>
  <c r="H12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37" i="7" l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8" i="7"/>
  <c r="K8" i="8"/>
  <c r="H8" i="8" s="1"/>
  <c r="H404" i="8" s="1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H173" i="8" s="1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12" i="8"/>
  <c r="K11" i="8"/>
  <c r="K10" i="8"/>
  <c r="K9" i="8"/>
  <c r="H1048542" i="8" l="1"/>
  <c r="H399" i="6"/>
  <c r="K436" i="7" l="1"/>
  <c r="K435" i="7" l="1"/>
  <c r="K434" i="7"/>
  <c r="K433" i="7"/>
  <c r="K432" i="7"/>
  <c r="K431" i="7"/>
  <c r="K119" i="7" l="1"/>
  <c r="K118" i="7"/>
  <c r="K329" i="7"/>
  <c r="K328" i="7"/>
  <c r="K327" i="7"/>
  <c r="K261" i="7"/>
  <c r="K260" i="7"/>
  <c r="K233" i="7"/>
  <c r="K311" i="7"/>
  <c r="K310" i="7"/>
  <c r="K309" i="7"/>
  <c r="K305" i="7"/>
  <c r="K304" i="7"/>
  <c r="K303" i="7"/>
  <c r="K324" i="7"/>
  <c r="K182" i="7"/>
  <c r="K181" i="7"/>
  <c r="K183" i="7"/>
  <c r="K180" i="7"/>
  <c r="K193" i="7"/>
  <c r="K185" i="7"/>
  <c r="K280" i="7"/>
  <c r="K285" i="7"/>
  <c r="K284" i="7"/>
  <c r="K275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301" i="7" l="1"/>
  <c r="K300" i="7"/>
  <c r="K306" i="7"/>
  <c r="K296" i="7"/>
  <c r="K295" i="7"/>
  <c r="K317" i="7"/>
  <c r="K351" i="7"/>
  <c r="K410" i="7" l="1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8" i="6" l="1"/>
  <c r="H398" i="6" s="1"/>
  <c r="K397" i="6"/>
  <c r="H397" i="6" s="1"/>
  <c r="K396" i="6"/>
  <c r="H396" i="6" s="1"/>
  <c r="K395" i="6"/>
  <c r="H395" i="6" s="1"/>
  <c r="K394" i="6"/>
  <c r="H394" i="6" s="1"/>
  <c r="K393" i="6"/>
  <c r="H393" i="6" s="1"/>
  <c r="K392" i="6"/>
  <c r="H392" i="6" s="1"/>
  <c r="K391" i="6"/>
  <c r="H391" i="6" s="1"/>
  <c r="K390" i="6"/>
  <c r="H390" i="6" s="1"/>
  <c r="K389" i="6"/>
  <c r="H389" i="6" s="1"/>
  <c r="K388" i="6"/>
  <c r="H388" i="6" s="1"/>
  <c r="K387" i="6"/>
  <c r="H387" i="6" s="1"/>
  <c r="K386" i="6"/>
  <c r="H386" i="6" s="1"/>
  <c r="K385" i="6"/>
  <c r="H385" i="6" s="1"/>
  <c r="K384" i="6"/>
  <c r="H384" i="6" s="1"/>
  <c r="K383" i="6"/>
  <c r="H383" i="6" s="1"/>
  <c r="K382" i="6"/>
  <c r="H382" i="6" s="1"/>
  <c r="K393" i="7" l="1"/>
  <c r="K392" i="7"/>
  <c r="K391" i="7"/>
  <c r="K390" i="7"/>
  <c r="K389" i="7"/>
  <c r="K388" i="7"/>
  <c r="K387" i="7"/>
  <c r="K386" i="7"/>
  <c r="K385" i="7"/>
  <c r="K384" i="7"/>
  <c r="K383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6" i="7"/>
  <c r="K325" i="7"/>
  <c r="K323" i="7"/>
  <c r="K322" i="7"/>
  <c r="K321" i="7"/>
  <c r="K320" i="7"/>
  <c r="K319" i="7"/>
  <c r="K318" i="7"/>
  <c r="K316" i="7"/>
  <c r="K315" i="7"/>
  <c r="K314" i="7"/>
  <c r="K313" i="7"/>
  <c r="K312" i="7"/>
  <c r="K308" i="7"/>
  <c r="K307" i="7"/>
  <c r="K302" i="7"/>
  <c r="K299" i="7"/>
  <c r="K298" i="7"/>
  <c r="K294" i="7"/>
  <c r="K293" i="7"/>
  <c r="K292" i="7"/>
  <c r="K291" i="7"/>
  <c r="K290" i="7"/>
  <c r="K289" i="7"/>
  <c r="K288" i="7"/>
  <c r="K287" i="7"/>
  <c r="K286" i="7"/>
  <c r="K283" i="7"/>
  <c r="K282" i="7"/>
  <c r="K281" i="7"/>
  <c r="K279" i="7"/>
  <c r="K278" i="7"/>
  <c r="K277" i="7"/>
  <c r="K276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2" i="7"/>
  <c r="K191" i="7"/>
  <c r="K190" i="7"/>
  <c r="K189" i="7"/>
  <c r="K188" i="7"/>
  <c r="K187" i="7"/>
  <c r="K186" i="7"/>
  <c r="K184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377" i="6" l="1"/>
  <c r="H377" i="6" s="1"/>
  <c r="K12" i="6"/>
  <c r="H12" i="6" s="1"/>
  <c r="K81" i="6"/>
  <c r="H81" i="6" s="1"/>
  <c r="K286" i="6"/>
  <c r="H286" i="6" s="1"/>
  <c r="K285" i="6"/>
  <c r="H285" i="6" s="1"/>
  <c r="K284" i="6"/>
  <c r="H284" i="6" s="1"/>
  <c r="K283" i="6"/>
  <c r="H283" i="6" s="1"/>
  <c r="K379" i="6"/>
  <c r="H379" i="6" s="1"/>
  <c r="K330" i="6"/>
  <c r="H330" i="6" s="1"/>
  <c r="K333" i="6"/>
  <c r="H333" i="6" s="1"/>
  <c r="K331" i="6"/>
  <c r="H331" i="6" s="1"/>
  <c r="K290" i="6"/>
  <c r="H290" i="6" s="1"/>
  <c r="K69" i="6" l="1"/>
  <c r="H69" i="6" s="1"/>
  <c r="K31" i="6"/>
  <c r="H31" i="6" s="1"/>
  <c r="K381" i="6" l="1"/>
  <c r="H381" i="6" s="1"/>
  <c r="K380" i="6"/>
  <c r="H380" i="6" s="1"/>
  <c r="K378" i="6"/>
  <c r="H378" i="6" s="1"/>
  <c r="K376" i="6"/>
  <c r="H376" i="6" s="1"/>
  <c r="K375" i="6"/>
  <c r="H375" i="6" s="1"/>
  <c r="K374" i="6"/>
  <c r="H374" i="6" s="1"/>
  <c r="K373" i="6"/>
  <c r="H373" i="6" s="1"/>
  <c r="K372" i="6"/>
  <c r="H372" i="6" s="1"/>
  <c r="K371" i="6"/>
  <c r="H371" i="6" s="1"/>
  <c r="K370" i="6"/>
  <c r="H370" i="6" s="1"/>
  <c r="K369" i="6"/>
  <c r="H369" i="6" s="1"/>
  <c r="K368" i="6"/>
  <c r="H368" i="6" s="1"/>
  <c r="K367" i="6"/>
  <c r="H367" i="6" s="1"/>
  <c r="H366" i="6"/>
  <c r="K365" i="6"/>
  <c r="H365" i="6" s="1"/>
  <c r="K364" i="6"/>
  <c r="H364" i="6" s="1"/>
  <c r="K363" i="6"/>
  <c r="H363" i="6" s="1"/>
  <c r="K362" i="6"/>
  <c r="H362" i="6" s="1"/>
  <c r="K361" i="6"/>
  <c r="H361" i="6" s="1"/>
  <c r="K360" i="6"/>
  <c r="H360" i="6" s="1"/>
  <c r="K359" i="6"/>
  <c r="H359" i="6" s="1"/>
  <c r="K358" i="6"/>
  <c r="H358" i="6" s="1"/>
  <c r="K357" i="6"/>
  <c r="H357" i="6" s="1"/>
  <c r="K356" i="6"/>
  <c r="H356" i="6" s="1"/>
  <c r="K355" i="6"/>
  <c r="H355" i="6" s="1"/>
  <c r="K354" i="6"/>
  <c r="H354" i="6" s="1"/>
  <c r="K353" i="6"/>
  <c r="H353" i="6" s="1"/>
  <c r="K352" i="6"/>
  <c r="H352" i="6" s="1"/>
  <c r="K351" i="6"/>
  <c r="H351" i="6" s="1"/>
  <c r="K350" i="6"/>
  <c r="H350" i="6" s="1"/>
  <c r="K349" i="6"/>
  <c r="H349" i="6" s="1"/>
  <c r="K348" i="6"/>
  <c r="H348" i="6" s="1"/>
  <c r="K347" i="6"/>
  <c r="H347" i="6" s="1"/>
  <c r="K346" i="6"/>
  <c r="H346" i="6" s="1"/>
  <c r="K345" i="6"/>
  <c r="H345" i="6" s="1"/>
  <c r="K344" i="6"/>
  <c r="H344" i="6" s="1"/>
  <c r="K343" i="6"/>
  <c r="H343" i="6" s="1"/>
  <c r="K342" i="6"/>
  <c r="H342" i="6" s="1"/>
  <c r="K341" i="6"/>
  <c r="H341" i="6" s="1"/>
  <c r="K340" i="6"/>
  <c r="H340" i="6" s="1"/>
  <c r="K339" i="6"/>
  <c r="H339" i="6" s="1"/>
  <c r="K338" i="6"/>
  <c r="H338" i="6" s="1"/>
  <c r="K337" i="6"/>
  <c r="H337" i="6" s="1"/>
  <c r="K336" i="6"/>
  <c r="H336" i="6" s="1"/>
  <c r="K335" i="6"/>
  <c r="H335" i="6" s="1"/>
  <c r="K334" i="6"/>
  <c r="H334" i="6" s="1"/>
  <c r="K332" i="6"/>
  <c r="H332" i="6" s="1"/>
  <c r="K329" i="6"/>
  <c r="H329" i="6" s="1"/>
  <c r="K328" i="6"/>
  <c r="H328" i="6" s="1"/>
  <c r="K327" i="6"/>
  <c r="H327" i="6" s="1"/>
  <c r="K326" i="6"/>
  <c r="H326" i="6" s="1"/>
  <c r="K325" i="6"/>
  <c r="H325" i="6" s="1"/>
  <c r="K324" i="6"/>
  <c r="H324" i="6" s="1"/>
  <c r="K323" i="6"/>
  <c r="H323" i="6" s="1"/>
  <c r="K322" i="6"/>
  <c r="H322" i="6" s="1"/>
  <c r="K321" i="6"/>
  <c r="H321" i="6" s="1"/>
  <c r="K320" i="6"/>
  <c r="H320" i="6" s="1"/>
  <c r="K319" i="6"/>
  <c r="H319" i="6" s="1"/>
  <c r="K318" i="6"/>
  <c r="H318" i="6" s="1"/>
  <c r="K317" i="6"/>
  <c r="H317" i="6" s="1"/>
  <c r="K316" i="6"/>
  <c r="H316" i="6" s="1"/>
  <c r="K315" i="6"/>
  <c r="H315" i="6" s="1"/>
  <c r="K314" i="6"/>
  <c r="H314" i="6" s="1"/>
  <c r="K313" i="6"/>
  <c r="H313" i="6" s="1"/>
  <c r="K312" i="6"/>
  <c r="H312" i="6" s="1"/>
  <c r="K311" i="6"/>
  <c r="H311" i="6" s="1"/>
  <c r="K310" i="6"/>
  <c r="H310" i="6" s="1"/>
  <c r="K309" i="6"/>
  <c r="H309" i="6" s="1"/>
  <c r="K308" i="6"/>
  <c r="H308" i="6" s="1"/>
  <c r="K307" i="6"/>
  <c r="H307" i="6" s="1"/>
  <c r="K306" i="6"/>
  <c r="H306" i="6" s="1"/>
  <c r="K305" i="6"/>
  <c r="H305" i="6" s="1"/>
  <c r="K304" i="6"/>
  <c r="H304" i="6" s="1"/>
  <c r="K303" i="6"/>
  <c r="H303" i="6" s="1"/>
  <c r="K302" i="6"/>
  <c r="H302" i="6" s="1"/>
  <c r="K301" i="6"/>
  <c r="H301" i="6" s="1"/>
  <c r="K300" i="6"/>
  <c r="H300" i="6" s="1"/>
  <c r="K299" i="6"/>
  <c r="H299" i="6" s="1"/>
  <c r="K298" i="6"/>
  <c r="H298" i="6" s="1"/>
  <c r="K297" i="6"/>
  <c r="H297" i="6" s="1"/>
  <c r="K296" i="6"/>
  <c r="H296" i="6" s="1"/>
  <c r="K295" i="6"/>
  <c r="H295" i="6" s="1"/>
  <c r="K294" i="6"/>
  <c r="H294" i="6" s="1"/>
  <c r="K293" i="6"/>
  <c r="H293" i="6" s="1"/>
  <c r="K292" i="6"/>
  <c r="H292" i="6" s="1"/>
  <c r="K291" i="6"/>
  <c r="H291" i="6" s="1"/>
  <c r="K289" i="6"/>
  <c r="H289" i="6" s="1"/>
  <c r="K288" i="6"/>
  <c r="H288" i="6" s="1"/>
  <c r="K287" i="6"/>
  <c r="H287" i="6" s="1"/>
  <c r="K282" i="6"/>
  <c r="H282" i="6" s="1"/>
  <c r="K281" i="6"/>
  <c r="H281" i="6" s="1"/>
  <c r="K280" i="6"/>
  <c r="H280" i="6" s="1"/>
  <c r="K279" i="6"/>
  <c r="H279" i="6" s="1"/>
  <c r="K278" i="6"/>
  <c r="H278" i="6" s="1"/>
  <c r="K277" i="6"/>
  <c r="H277" i="6" s="1"/>
  <c r="K276" i="6"/>
  <c r="H276" i="6" s="1"/>
  <c r="K275" i="6"/>
  <c r="H275" i="6" s="1"/>
  <c r="K274" i="6"/>
  <c r="H274" i="6" s="1"/>
  <c r="K273" i="6"/>
  <c r="H273" i="6" s="1"/>
  <c r="K272" i="6"/>
  <c r="H272" i="6" s="1"/>
  <c r="K271" i="6"/>
  <c r="H271" i="6" s="1"/>
  <c r="K270" i="6"/>
  <c r="H270" i="6" s="1"/>
  <c r="K269" i="6"/>
  <c r="H269" i="6" s="1"/>
  <c r="K268" i="6"/>
  <c r="H268" i="6" s="1"/>
  <c r="K267" i="6"/>
  <c r="H267" i="6" s="1"/>
  <c r="K266" i="6"/>
  <c r="H266" i="6" s="1"/>
  <c r="K265" i="6"/>
  <c r="H265" i="6" s="1"/>
  <c r="K264" i="6"/>
  <c r="H264" i="6" s="1"/>
  <c r="H263" i="6"/>
  <c r="K262" i="6"/>
  <c r="H262" i="6" s="1"/>
  <c r="K261" i="6"/>
  <c r="H261" i="6" s="1"/>
  <c r="K260" i="6"/>
  <c r="H260" i="6" s="1"/>
  <c r="K259" i="6"/>
  <c r="H259" i="6" s="1"/>
  <c r="K258" i="6"/>
  <c r="H258" i="6" s="1"/>
  <c r="K257" i="6"/>
  <c r="H257" i="6" s="1"/>
  <c r="K256" i="6"/>
  <c r="H256" i="6" s="1"/>
  <c r="K255" i="6"/>
  <c r="H255" i="6" s="1"/>
  <c r="K254" i="6"/>
  <c r="H254" i="6" s="1"/>
  <c r="K253" i="6"/>
  <c r="H253" i="6" s="1"/>
  <c r="K252" i="6"/>
  <c r="H252" i="6" s="1"/>
  <c r="K251" i="6"/>
  <c r="H251" i="6" s="1"/>
  <c r="K250" i="6"/>
  <c r="H250" i="6" s="1"/>
  <c r="K249" i="6"/>
  <c r="H249" i="6" s="1"/>
  <c r="K248" i="6"/>
  <c r="H248" i="6" s="1"/>
  <c r="K247" i="6"/>
  <c r="H247" i="6" s="1"/>
  <c r="K246" i="6"/>
  <c r="H246" i="6" s="1"/>
  <c r="K245" i="6"/>
  <c r="H245" i="6" s="1"/>
  <c r="K244" i="6"/>
  <c r="H244" i="6" s="1"/>
  <c r="K243" i="6"/>
  <c r="H243" i="6" s="1"/>
  <c r="K242" i="6"/>
  <c r="H242" i="6" s="1"/>
  <c r="K241" i="6"/>
  <c r="H241" i="6" s="1"/>
  <c r="K240" i="6"/>
  <c r="H240" i="6" s="1"/>
  <c r="K239" i="6"/>
  <c r="H239" i="6" s="1"/>
  <c r="K238" i="6"/>
  <c r="H238" i="6" s="1"/>
  <c r="K237" i="6"/>
  <c r="H237" i="6" s="1"/>
  <c r="K236" i="6"/>
  <c r="H236" i="6" s="1"/>
  <c r="K235" i="6"/>
  <c r="H235" i="6" s="1"/>
  <c r="K234" i="6"/>
  <c r="H234" i="6" s="1"/>
  <c r="K233" i="6"/>
  <c r="H233" i="6" s="1"/>
  <c r="K232" i="6"/>
  <c r="H232" i="6" s="1"/>
  <c r="K231" i="6"/>
  <c r="H231" i="6" s="1"/>
  <c r="K230" i="6"/>
  <c r="H230" i="6" s="1"/>
  <c r="K229" i="6"/>
  <c r="H229" i="6" s="1"/>
  <c r="K228" i="6"/>
  <c r="H228" i="6" s="1"/>
  <c r="K227" i="6"/>
  <c r="H227" i="6" s="1"/>
  <c r="K226" i="6"/>
  <c r="H226" i="6" s="1"/>
  <c r="K225" i="6"/>
  <c r="H225" i="6" s="1"/>
  <c r="K224" i="6"/>
  <c r="H224" i="6" s="1"/>
  <c r="K223" i="6"/>
  <c r="H223" i="6" s="1"/>
  <c r="K222" i="6"/>
  <c r="H222" i="6" s="1"/>
  <c r="K221" i="6"/>
  <c r="H221" i="6" s="1"/>
  <c r="K220" i="6"/>
  <c r="H220" i="6" s="1"/>
  <c r="K219" i="6"/>
  <c r="H219" i="6" s="1"/>
  <c r="K218" i="6"/>
  <c r="H218" i="6" s="1"/>
  <c r="K217" i="6"/>
  <c r="H217" i="6" s="1"/>
  <c r="K216" i="6"/>
  <c r="H216" i="6" s="1"/>
  <c r="K215" i="6"/>
  <c r="H215" i="6" s="1"/>
  <c r="K214" i="6"/>
  <c r="H214" i="6" s="1"/>
  <c r="K213" i="6"/>
  <c r="H213" i="6" s="1"/>
  <c r="K212" i="6"/>
  <c r="H212" i="6" s="1"/>
  <c r="K211" i="6"/>
  <c r="H211" i="6" s="1"/>
  <c r="K210" i="6"/>
  <c r="H210" i="6" s="1"/>
  <c r="K209" i="6"/>
  <c r="H209" i="6" s="1"/>
  <c r="K208" i="6"/>
  <c r="H208" i="6" s="1"/>
  <c r="K207" i="6"/>
  <c r="H207" i="6" s="1"/>
  <c r="K206" i="6"/>
  <c r="H206" i="6" s="1"/>
  <c r="K205" i="6"/>
  <c r="H205" i="6" s="1"/>
  <c r="K204" i="6"/>
  <c r="H204" i="6" s="1"/>
  <c r="K203" i="6"/>
  <c r="H203" i="6" s="1"/>
  <c r="K202" i="6"/>
  <c r="H202" i="6" s="1"/>
  <c r="K201" i="6"/>
  <c r="H201" i="6" s="1"/>
  <c r="K200" i="6"/>
  <c r="H200" i="6" s="1"/>
  <c r="K199" i="6"/>
  <c r="H199" i="6" s="1"/>
  <c r="K198" i="6"/>
  <c r="H198" i="6" s="1"/>
  <c r="K197" i="6"/>
  <c r="H197" i="6" s="1"/>
  <c r="K196" i="6"/>
  <c r="H196" i="6" s="1"/>
  <c r="K195" i="6"/>
  <c r="H195" i="6" s="1"/>
  <c r="K194" i="6"/>
  <c r="H194" i="6" s="1"/>
  <c r="K193" i="6"/>
  <c r="H193" i="6" s="1"/>
  <c r="K192" i="6"/>
  <c r="H192" i="6" s="1"/>
  <c r="K191" i="6"/>
  <c r="H191" i="6" s="1"/>
  <c r="K190" i="6"/>
  <c r="H190" i="6" s="1"/>
  <c r="K189" i="6"/>
  <c r="H189" i="6" s="1"/>
  <c r="K188" i="6"/>
  <c r="H188" i="6" s="1"/>
  <c r="K187" i="6"/>
  <c r="H187" i="6" s="1"/>
  <c r="K186" i="6"/>
  <c r="H186" i="6" s="1"/>
  <c r="K185" i="6"/>
  <c r="H185" i="6" s="1"/>
  <c r="K184" i="6"/>
  <c r="H184" i="6" s="1"/>
  <c r="K183" i="6"/>
  <c r="H183" i="6" s="1"/>
  <c r="K182" i="6"/>
  <c r="H182" i="6" s="1"/>
  <c r="K181" i="6"/>
  <c r="H181" i="6" s="1"/>
  <c r="K180" i="6"/>
  <c r="H180" i="6" s="1"/>
  <c r="K179" i="6"/>
  <c r="H179" i="6" s="1"/>
  <c r="K178" i="6"/>
  <c r="H178" i="6" s="1"/>
  <c r="K177" i="6"/>
  <c r="H177" i="6" s="1"/>
  <c r="K176" i="6"/>
  <c r="H176" i="6" s="1"/>
  <c r="K175" i="6"/>
  <c r="H175" i="6" s="1"/>
  <c r="K174" i="6"/>
  <c r="H174" i="6" s="1"/>
  <c r="K173" i="6"/>
  <c r="H173" i="6" s="1"/>
  <c r="K172" i="6"/>
  <c r="H172" i="6" s="1"/>
  <c r="K171" i="6"/>
  <c r="H171" i="6" s="1"/>
  <c r="K170" i="6"/>
  <c r="H170" i="6" s="1"/>
  <c r="K169" i="6"/>
  <c r="H169" i="6" s="1"/>
  <c r="K168" i="6"/>
  <c r="H168" i="6" s="1"/>
  <c r="K167" i="6"/>
  <c r="H167" i="6" s="1"/>
  <c r="K166" i="6"/>
  <c r="H166" i="6" s="1"/>
  <c r="K165" i="6"/>
  <c r="H165" i="6" s="1"/>
  <c r="K164" i="6"/>
  <c r="H164" i="6" s="1"/>
  <c r="K163" i="6"/>
  <c r="H163" i="6" s="1"/>
  <c r="K162" i="6"/>
  <c r="H162" i="6" s="1"/>
  <c r="K161" i="6"/>
  <c r="H161" i="6" s="1"/>
  <c r="K160" i="6"/>
  <c r="H160" i="6" s="1"/>
  <c r="K159" i="6"/>
  <c r="H159" i="6" s="1"/>
  <c r="K158" i="6"/>
  <c r="H158" i="6" s="1"/>
  <c r="K157" i="6"/>
  <c r="H157" i="6" s="1"/>
  <c r="K156" i="6"/>
  <c r="H156" i="6" s="1"/>
  <c r="K155" i="6"/>
  <c r="H155" i="6" s="1"/>
  <c r="K154" i="6"/>
  <c r="H154" i="6" s="1"/>
  <c r="K153" i="6"/>
  <c r="H153" i="6" s="1"/>
  <c r="K152" i="6"/>
  <c r="H152" i="6" s="1"/>
  <c r="K151" i="6"/>
  <c r="H151" i="6" s="1"/>
  <c r="K150" i="6"/>
  <c r="H150" i="6" s="1"/>
  <c r="K149" i="6"/>
  <c r="H149" i="6" s="1"/>
  <c r="K148" i="6"/>
  <c r="H148" i="6" s="1"/>
  <c r="K147" i="6"/>
  <c r="H147" i="6" s="1"/>
  <c r="K146" i="6"/>
  <c r="H146" i="6" s="1"/>
  <c r="K145" i="6"/>
  <c r="H145" i="6" s="1"/>
  <c r="K144" i="6"/>
  <c r="H144" i="6" s="1"/>
  <c r="K143" i="6"/>
  <c r="H143" i="6" s="1"/>
  <c r="K142" i="6"/>
  <c r="H142" i="6" s="1"/>
  <c r="K141" i="6"/>
  <c r="H141" i="6" s="1"/>
  <c r="K140" i="6"/>
  <c r="H140" i="6" s="1"/>
  <c r="K139" i="6"/>
  <c r="H139" i="6" s="1"/>
  <c r="K138" i="6"/>
  <c r="H138" i="6" s="1"/>
  <c r="K137" i="6"/>
  <c r="H137" i="6" s="1"/>
  <c r="K136" i="6"/>
  <c r="H136" i="6" s="1"/>
  <c r="K135" i="6"/>
  <c r="H135" i="6" s="1"/>
  <c r="K134" i="6"/>
  <c r="H134" i="6" s="1"/>
  <c r="K133" i="6"/>
  <c r="H133" i="6" s="1"/>
  <c r="K132" i="6"/>
  <c r="H132" i="6" s="1"/>
  <c r="K131" i="6"/>
  <c r="H131" i="6" s="1"/>
  <c r="K130" i="6"/>
  <c r="H130" i="6" s="1"/>
  <c r="K129" i="6"/>
  <c r="H129" i="6" s="1"/>
  <c r="K128" i="6"/>
  <c r="H128" i="6" s="1"/>
  <c r="K127" i="6"/>
  <c r="H127" i="6" s="1"/>
  <c r="K126" i="6"/>
  <c r="H126" i="6" s="1"/>
  <c r="K125" i="6"/>
  <c r="H125" i="6" s="1"/>
  <c r="K124" i="6"/>
  <c r="H124" i="6" s="1"/>
  <c r="K123" i="6"/>
  <c r="H123" i="6" s="1"/>
  <c r="K122" i="6"/>
  <c r="H122" i="6" s="1"/>
  <c r="K121" i="6"/>
  <c r="H121" i="6" s="1"/>
  <c r="K120" i="6"/>
  <c r="H120" i="6" s="1"/>
  <c r="K119" i="6"/>
  <c r="H119" i="6" s="1"/>
  <c r="K118" i="6"/>
  <c r="H118" i="6" s="1"/>
  <c r="K117" i="6"/>
  <c r="H117" i="6" s="1"/>
  <c r="K116" i="6"/>
  <c r="H116" i="6" s="1"/>
  <c r="K115" i="6"/>
  <c r="H115" i="6" s="1"/>
  <c r="K114" i="6"/>
  <c r="H114" i="6" s="1"/>
  <c r="K113" i="6"/>
  <c r="H113" i="6" s="1"/>
  <c r="K112" i="6"/>
  <c r="H112" i="6" s="1"/>
  <c r="K111" i="6"/>
  <c r="H111" i="6" s="1"/>
  <c r="K110" i="6"/>
  <c r="H110" i="6" s="1"/>
  <c r="K109" i="6"/>
  <c r="H109" i="6" s="1"/>
  <c r="K108" i="6"/>
  <c r="H108" i="6" s="1"/>
  <c r="K107" i="6"/>
  <c r="H107" i="6" s="1"/>
  <c r="K106" i="6"/>
  <c r="H106" i="6" s="1"/>
  <c r="K105" i="6"/>
  <c r="H105" i="6" s="1"/>
  <c r="K104" i="6"/>
  <c r="H104" i="6" s="1"/>
  <c r="K103" i="6"/>
  <c r="H103" i="6" s="1"/>
  <c r="K102" i="6"/>
  <c r="H102" i="6" s="1"/>
  <c r="K101" i="6"/>
  <c r="H101" i="6" s="1"/>
  <c r="K100" i="6"/>
  <c r="H100" i="6" s="1"/>
  <c r="K99" i="6"/>
  <c r="H99" i="6" s="1"/>
  <c r="K98" i="6"/>
  <c r="H98" i="6" s="1"/>
  <c r="K97" i="6"/>
  <c r="H97" i="6" s="1"/>
  <c r="K96" i="6"/>
  <c r="H96" i="6" s="1"/>
  <c r="K95" i="6"/>
  <c r="H95" i="6" s="1"/>
  <c r="K94" i="6"/>
  <c r="H94" i="6" s="1"/>
  <c r="K93" i="6"/>
  <c r="H93" i="6" s="1"/>
  <c r="K92" i="6"/>
  <c r="H92" i="6" s="1"/>
  <c r="K91" i="6"/>
  <c r="H91" i="6" s="1"/>
  <c r="K90" i="6"/>
  <c r="H90" i="6" s="1"/>
  <c r="K89" i="6"/>
  <c r="H89" i="6" s="1"/>
  <c r="K88" i="6"/>
  <c r="H88" i="6" s="1"/>
  <c r="K87" i="6"/>
  <c r="H87" i="6" s="1"/>
  <c r="K86" i="6"/>
  <c r="H86" i="6" s="1"/>
  <c r="K85" i="6"/>
  <c r="H85" i="6" s="1"/>
  <c r="K84" i="6"/>
  <c r="H84" i="6" s="1"/>
  <c r="K83" i="6"/>
  <c r="H83" i="6" s="1"/>
  <c r="K82" i="6"/>
  <c r="H82" i="6" s="1"/>
  <c r="K80" i="6"/>
  <c r="H80" i="6" s="1"/>
  <c r="K79" i="6"/>
  <c r="H79" i="6" s="1"/>
  <c r="K78" i="6"/>
  <c r="H78" i="6" s="1"/>
  <c r="K77" i="6"/>
  <c r="H77" i="6" s="1"/>
  <c r="K76" i="6"/>
  <c r="H76" i="6" s="1"/>
  <c r="K75" i="6"/>
  <c r="H75" i="6" s="1"/>
  <c r="K74" i="6"/>
  <c r="H74" i="6" s="1"/>
  <c r="K73" i="6"/>
  <c r="H73" i="6" s="1"/>
  <c r="K72" i="6"/>
  <c r="H72" i="6" s="1"/>
  <c r="K71" i="6"/>
  <c r="H71" i="6" s="1"/>
  <c r="K70" i="6"/>
  <c r="H70" i="6" s="1"/>
  <c r="K68" i="6"/>
  <c r="H68" i="6" s="1"/>
  <c r="K67" i="6"/>
  <c r="H67" i="6" s="1"/>
  <c r="K66" i="6"/>
  <c r="H66" i="6" s="1"/>
  <c r="K65" i="6"/>
  <c r="H65" i="6" s="1"/>
  <c r="K64" i="6"/>
  <c r="H64" i="6" s="1"/>
  <c r="K63" i="6"/>
  <c r="H63" i="6" s="1"/>
  <c r="K62" i="6"/>
  <c r="H62" i="6" s="1"/>
  <c r="K61" i="6"/>
  <c r="H61" i="6" s="1"/>
  <c r="K60" i="6"/>
  <c r="H60" i="6" s="1"/>
  <c r="K59" i="6"/>
  <c r="H59" i="6" s="1"/>
  <c r="K58" i="6"/>
  <c r="H58" i="6" s="1"/>
  <c r="K57" i="6"/>
  <c r="H57" i="6" s="1"/>
  <c r="K56" i="6"/>
  <c r="H56" i="6" s="1"/>
  <c r="K55" i="6"/>
  <c r="H55" i="6" s="1"/>
  <c r="K54" i="6"/>
  <c r="H54" i="6" s="1"/>
  <c r="K53" i="6"/>
  <c r="H53" i="6" s="1"/>
  <c r="K52" i="6"/>
  <c r="H52" i="6" s="1"/>
  <c r="K51" i="6"/>
  <c r="H51" i="6" s="1"/>
  <c r="K50" i="6"/>
  <c r="H50" i="6" s="1"/>
  <c r="K49" i="6"/>
  <c r="H49" i="6" s="1"/>
  <c r="K48" i="6"/>
  <c r="H48" i="6" s="1"/>
  <c r="K47" i="6"/>
  <c r="H47" i="6" s="1"/>
  <c r="K46" i="6"/>
  <c r="H46" i="6" s="1"/>
  <c r="K45" i="6"/>
  <c r="H45" i="6" s="1"/>
  <c r="K44" i="6"/>
  <c r="H44" i="6" s="1"/>
  <c r="K43" i="6"/>
  <c r="H43" i="6" s="1"/>
  <c r="K42" i="6"/>
  <c r="H42" i="6" s="1"/>
  <c r="K41" i="6"/>
  <c r="H41" i="6" s="1"/>
  <c r="K40" i="6"/>
  <c r="H40" i="6" s="1"/>
  <c r="K39" i="6"/>
  <c r="H39" i="6" s="1"/>
  <c r="K38" i="6"/>
  <c r="H38" i="6" s="1"/>
  <c r="K37" i="6"/>
  <c r="H37" i="6" s="1"/>
  <c r="K36" i="6"/>
  <c r="H36" i="6" s="1"/>
  <c r="K35" i="6"/>
  <c r="H35" i="6" s="1"/>
  <c r="K34" i="6"/>
  <c r="H34" i="6" s="1"/>
  <c r="K33" i="6"/>
  <c r="H33" i="6" s="1"/>
  <c r="K32" i="6"/>
  <c r="H32" i="6" s="1"/>
  <c r="K30" i="6"/>
  <c r="H30" i="6" s="1"/>
  <c r="K29" i="6"/>
  <c r="H29" i="6" s="1"/>
  <c r="K28" i="6"/>
  <c r="H28" i="6" s="1"/>
  <c r="K27" i="6"/>
  <c r="H27" i="6" s="1"/>
  <c r="K26" i="6"/>
  <c r="H26" i="6" s="1"/>
  <c r="K25" i="6"/>
  <c r="H25" i="6" s="1"/>
  <c r="K24" i="6"/>
  <c r="H24" i="6" s="1"/>
  <c r="K23" i="6"/>
  <c r="H23" i="6" s="1"/>
  <c r="K22" i="6"/>
  <c r="H22" i="6" s="1"/>
  <c r="K21" i="6"/>
  <c r="H21" i="6" s="1"/>
  <c r="K20" i="6"/>
  <c r="H20" i="6" s="1"/>
  <c r="K19" i="6"/>
  <c r="H19" i="6" s="1"/>
  <c r="K18" i="6"/>
  <c r="H18" i="6" s="1"/>
  <c r="K17" i="6"/>
  <c r="H17" i="6" s="1"/>
  <c r="K16" i="6"/>
  <c r="H16" i="6" s="1"/>
  <c r="K15" i="6"/>
  <c r="H15" i="6" s="1"/>
  <c r="K14" i="6"/>
  <c r="H14" i="6" s="1"/>
  <c r="K13" i="6"/>
  <c r="H13" i="6" s="1"/>
  <c r="K11" i="6"/>
  <c r="H11" i="6" s="1"/>
  <c r="K10" i="6"/>
  <c r="H10" i="6" s="1"/>
  <c r="K9" i="6"/>
  <c r="H9" i="6" s="1"/>
  <c r="K8" i="6"/>
  <c r="H8" i="6" s="1"/>
  <c r="K389" i="5" l="1"/>
  <c r="H389" i="5" s="1"/>
  <c r="K388" i="5"/>
  <c r="H388" i="5"/>
  <c r="K387" i="5"/>
  <c r="H387" i="5" s="1"/>
  <c r="K386" i="5"/>
  <c r="H386" i="5"/>
  <c r="K385" i="5"/>
  <c r="H385" i="5"/>
  <c r="K384" i="5"/>
  <c r="H384" i="5"/>
  <c r="K383" i="5"/>
  <c r="H383" i="5"/>
  <c r="K382" i="5"/>
  <c r="H382" i="5"/>
  <c r="K381" i="5"/>
  <c r="H381" i="5"/>
  <c r="K380" i="5"/>
  <c r="H380" i="5"/>
  <c r="K379" i="5"/>
  <c r="H379" i="5"/>
  <c r="K378" i="5"/>
  <c r="H378" i="5"/>
  <c r="K377" i="5"/>
  <c r="H377" i="5"/>
  <c r="H376" i="5"/>
  <c r="K375" i="5"/>
  <c r="H375" i="5" s="1"/>
  <c r="K374" i="5"/>
  <c r="H374" i="5" s="1"/>
  <c r="K373" i="5"/>
  <c r="H373" i="5" s="1"/>
  <c r="K372" i="5"/>
  <c r="H372" i="5" s="1"/>
  <c r="K371" i="5"/>
  <c r="H371" i="5" s="1"/>
  <c r="K370" i="5"/>
  <c r="H370" i="5" s="1"/>
  <c r="K369" i="5"/>
  <c r="H369" i="5" s="1"/>
  <c r="K368" i="5"/>
  <c r="H368" i="5" s="1"/>
  <c r="K367" i="5"/>
  <c r="H367" i="5" s="1"/>
  <c r="K366" i="5"/>
  <c r="H366" i="5" s="1"/>
  <c r="K365" i="5"/>
  <c r="H365" i="5" s="1"/>
  <c r="K364" i="5"/>
  <c r="H364" i="5" s="1"/>
  <c r="K363" i="5"/>
  <c r="H363" i="5" s="1"/>
  <c r="K362" i="5"/>
  <c r="H362" i="5" s="1"/>
  <c r="K361" i="5"/>
  <c r="H361" i="5" s="1"/>
  <c r="K360" i="5"/>
  <c r="H360" i="5" s="1"/>
  <c r="K359" i="5"/>
  <c r="H359" i="5" s="1"/>
  <c r="K358" i="5"/>
  <c r="H358" i="5" s="1"/>
  <c r="K357" i="5"/>
  <c r="H357" i="5" s="1"/>
  <c r="K356" i="5"/>
  <c r="H356" i="5" s="1"/>
  <c r="K355" i="5"/>
  <c r="H355" i="5" s="1"/>
  <c r="K354" i="5"/>
  <c r="H354" i="5" s="1"/>
  <c r="K353" i="5"/>
  <c r="H353" i="5" s="1"/>
  <c r="K352" i="5"/>
  <c r="H352" i="5" s="1"/>
  <c r="K351" i="5"/>
  <c r="H351" i="5" s="1"/>
  <c r="K350" i="5"/>
  <c r="H350" i="5" s="1"/>
  <c r="K349" i="5"/>
  <c r="H349" i="5" s="1"/>
  <c r="K348" i="5"/>
  <c r="H348" i="5" s="1"/>
  <c r="K347" i="5"/>
  <c r="H347" i="5" s="1"/>
  <c r="K346" i="5"/>
  <c r="H346" i="5" s="1"/>
  <c r="K345" i="5"/>
  <c r="H345" i="5" s="1"/>
  <c r="K344" i="5"/>
  <c r="H344" i="5" s="1"/>
  <c r="K343" i="5"/>
  <c r="H343" i="5" s="1"/>
  <c r="K342" i="5"/>
  <c r="H342" i="5" s="1"/>
  <c r="K341" i="5"/>
  <c r="H341" i="5" s="1"/>
  <c r="K340" i="5"/>
  <c r="H340" i="5" s="1"/>
  <c r="K339" i="5"/>
  <c r="H339" i="5" s="1"/>
  <c r="K338" i="5"/>
  <c r="H338" i="5" s="1"/>
  <c r="K337" i="5"/>
  <c r="H337" i="5" s="1"/>
  <c r="K336" i="5"/>
  <c r="H336" i="5" s="1"/>
  <c r="K335" i="5"/>
  <c r="H335" i="5" s="1"/>
  <c r="K334" i="5"/>
  <c r="H334" i="5" s="1"/>
  <c r="K333" i="5"/>
  <c r="H333" i="5" s="1"/>
  <c r="K332" i="5"/>
  <c r="H332" i="5" s="1"/>
  <c r="K331" i="5"/>
  <c r="H331" i="5" s="1"/>
  <c r="K330" i="5"/>
  <c r="H330" i="5" s="1"/>
  <c r="K329" i="5"/>
  <c r="H329" i="5" s="1"/>
  <c r="K328" i="5"/>
  <c r="H328" i="5" s="1"/>
  <c r="K327" i="5"/>
  <c r="H327" i="5" s="1"/>
  <c r="K326" i="5"/>
  <c r="H326" i="5" s="1"/>
  <c r="K325" i="5"/>
  <c r="H325" i="5" s="1"/>
  <c r="K324" i="5"/>
  <c r="H324" i="5" s="1"/>
  <c r="K323" i="5"/>
  <c r="H323" i="5" s="1"/>
  <c r="K322" i="5"/>
  <c r="H322" i="5" s="1"/>
  <c r="K321" i="5"/>
  <c r="H321" i="5" s="1"/>
  <c r="K320" i="5"/>
  <c r="H320" i="5" s="1"/>
  <c r="K319" i="5"/>
  <c r="H319" i="5" s="1"/>
  <c r="K318" i="5"/>
  <c r="H318" i="5" s="1"/>
  <c r="K317" i="5"/>
  <c r="H317" i="5" s="1"/>
  <c r="K316" i="5"/>
  <c r="H316" i="5" s="1"/>
  <c r="K315" i="5"/>
  <c r="H315" i="5" s="1"/>
  <c r="K314" i="5"/>
  <c r="H314" i="5" s="1"/>
  <c r="K313" i="5"/>
  <c r="H313" i="5" s="1"/>
  <c r="K312" i="5"/>
  <c r="H312" i="5" s="1"/>
  <c r="K311" i="5"/>
  <c r="H311" i="5" s="1"/>
  <c r="K310" i="5"/>
  <c r="H310" i="5" s="1"/>
  <c r="K309" i="5"/>
  <c r="H309" i="5" s="1"/>
  <c r="K308" i="5"/>
  <c r="H308" i="5" s="1"/>
  <c r="K307" i="5"/>
  <c r="H307" i="5" s="1"/>
  <c r="K306" i="5"/>
  <c r="H306" i="5" s="1"/>
  <c r="K305" i="5"/>
  <c r="H305" i="5" s="1"/>
  <c r="K304" i="5"/>
  <c r="H304" i="5" s="1"/>
  <c r="K303" i="5"/>
  <c r="H303" i="5" s="1"/>
  <c r="K302" i="5"/>
  <c r="H302" i="5" s="1"/>
  <c r="K301" i="5"/>
  <c r="H301" i="5" s="1"/>
  <c r="K300" i="5"/>
  <c r="H300" i="5" s="1"/>
  <c r="K299" i="5"/>
  <c r="H299" i="5" s="1"/>
  <c r="K298" i="5"/>
  <c r="H298" i="5" s="1"/>
  <c r="K297" i="5"/>
  <c r="H297" i="5" s="1"/>
  <c r="K296" i="5"/>
  <c r="H296" i="5" s="1"/>
  <c r="K295" i="5"/>
  <c r="H295" i="5" s="1"/>
  <c r="K294" i="5"/>
  <c r="H294" i="5" s="1"/>
  <c r="K293" i="5"/>
  <c r="H293" i="5" s="1"/>
  <c r="K292" i="5"/>
  <c r="H292" i="5" s="1"/>
  <c r="K291" i="5"/>
  <c r="H291" i="5" s="1"/>
  <c r="K290" i="5"/>
  <c r="H290" i="5" s="1"/>
  <c r="K289" i="5"/>
  <c r="H289" i="5" s="1"/>
  <c r="K288" i="5"/>
  <c r="H288" i="5" s="1"/>
  <c r="K287" i="5"/>
  <c r="H287" i="5" s="1"/>
  <c r="K286" i="5"/>
  <c r="H286" i="5" s="1"/>
  <c r="K285" i="5"/>
  <c r="H285" i="5" s="1"/>
  <c r="K284" i="5"/>
  <c r="H284" i="5" s="1"/>
  <c r="K283" i="5"/>
  <c r="H283" i="5" s="1"/>
  <c r="K282" i="5"/>
  <c r="H282" i="5" s="1"/>
  <c r="K281" i="5"/>
  <c r="H281" i="5" s="1"/>
  <c r="K280" i="5"/>
  <c r="H280" i="5" s="1"/>
  <c r="K279" i="5"/>
  <c r="H279" i="5" s="1"/>
  <c r="K278" i="5"/>
  <c r="H278" i="5" s="1"/>
  <c r="K277" i="5"/>
  <c r="H277" i="5" s="1"/>
  <c r="K276" i="5"/>
  <c r="H276" i="5" s="1"/>
  <c r="K275" i="5"/>
  <c r="H275" i="5" s="1"/>
  <c r="K274" i="5"/>
  <c r="H274" i="5" s="1"/>
  <c r="K273" i="5"/>
  <c r="H273" i="5" s="1"/>
  <c r="H272" i="5"/>
  <c r="K271" i="5"/>
  <c r="H271" i="5" s="1"/>
  <c r="K270" i="5"/>
  <c r="H270" i="5" s="1"/>
  <c r="K269" i="5"/>
  <c r="H269" i="5"/>
  <c r="K268" i="5"/>
  <c r="H268" i="5" s="1"/>
  <c r="K267" i="5"/>
  <c r="H267" i="5"/>
  <c r="K266" i="5"/>
  <c r="H266" i="5" s="1"/>
  <c r="K265" i="5"/>
  <c r="H265" i="5"/>
  <c r="K264" i="5"/>
  <c r="H264" i="5" s="1"/>
  <c r="K263" i="5"/>
  <c r="H263" i="5"/>
  <c r="K262" i="5"/>
  <c r="H262" i="5" s="1"/>
  <c r="K261" i="5"/>
  <c r="H261" i="5"/>
  <c r="K260" i="5"/>
  <c r="H260" i="5" s="1"/>
  <c r="K259" i="5"/>
  <c r="H259" i="5"/>
  <c r="K258" i="5"/>
  <c r="H258" i="5" s="1"/>
  <c r="K257" i="5"/>
  <c r="H257" i="5"/>
  <c r="K256" i="5"/>
  <c r="H256" i="5" s="1"/>
  <c r="K255" i="5"/>
  <c r="H255" i="5"/>
  <c r="K254" i="5"/>
  <c r="H254" i="5" s="1"/>
  <c r="K253" i="5"/>
  <c r="H253" i="5"/>
  <c r="K252" i="5"/>
  <c r="H252" i="5" s="1"/>
  <c r="K251" i="5"/>
  <c r="H251" i="5"/>
  <c r="K250" i="5"/>
  <c r="H250" i="5" s="1"/>
  <c r="K249" i="5"/>
  <c r="H249" i="5"/>
  <c r="K248" i="5"/>
  <c r="H248" i="5" s="1"/>
  <c r="K247" i="5"/>
  <c r="H247" i="5"/>
  <c r="K246" i="5"/>
  <c r="H246" i="5" s="1"/>
  <c r="K245" i="5"/>
  <c r="H245" i="5"/>
  <c r="K244" i="5"/>
  <c r="H244" i="5" s="1"/>
  <c r="K243" i="5"/>
  <c r="H243" i="5"/>
  <c r="K242" i="5"/>
  <c r="H242" i="5" s="1"/>
  <c r="K241" i="5"/>
  <c r="H241" i="5"/>
  <c r="K240" i="5"/>
  <c r="H240" i="5" s="1"/>
  <c r="K239" i="5"/>
  <c r="H239" i="5"/>
  <c r="K238" i="5"/>
  <c r="H238" i="5" s="1"/>
  <c r="K237" i="5"/>
  <c r="H237" i="5"/>
  <c r="K236" i="5"/>
  <c r="H236" i="5" s="1"/>
  <c r="K235" i="5"/>
  <c r="H235" i="5"/>
  <c r="K234" i="5"/>
  <c r="H234" i="5" s="1"/>
  <c r="K233" i="5"/>
  <c r="H233" i="5"/>
  <c r="K232" i="5"/>
  <c r="H232" i="5" s="1"/>
  <c r="K231" i="5"/>
  <c r="H231" i="5"/>
  <c r="K230" i="5"/>
  <c r="H230" i="5" s="1"/>
  <c r="K229" i="5"/>
  <c r="H229" i="5"/>
  <c r="K228" i="5"/>
  <c r="H228" i="5" s="1"/>
  <c r="K227" i="5"/>
  <c r="H227" i="5"/>
  <c r="K226" i="5"/>
  <c r="H226" i="5" s="1"/>
  <c r="K225" i="5"/>
  <c r="H225" i="5"/>
  <c r="K224" i="5"/>
  <c r="H224" i="5" s="1"/>
  <c r="K223" i="5"/>
  <c r="H223" i="5"/>
  <c r="K222" i="5"/>
  <c r="H222" i="5" s="1"/>
  <c r="K221" i="5"/>
  <c r="H221" i="5"/>
  <c r="K220" i="5"/>
  <c r="H220" i="5" s="1"/>
  <c r="H219" i="5"/>
  <c r="K218" i="5"/>
  <c r="H218" i="5" s="1"/>
  <c r="K217" i="5"/>
  <c r="H217" i="5" s="1"/>
  <c r="K216" i="5"/>
  <c r="H216" i="5" s="1"/>
  <c r="K215" i="5"/>
  <c r="H215" i="5" s="1"/>
  <c r="K214" i="5"/>
  <c r="H214" i="5" s="1"/>
  <c r="K213" i="5"/>
  <c r="H213" i="5" s="1"/>
  <c r="K212" i="5"/>
  <c r="H212" i="5" s="1"/>
  <c r="K211" i="5"/>
  <c r="H211" i="5" s="1"/>
  <c r="K210" i="5"/>
  <c r="H210" i="5" s="1"/>
  <c r="K209" i="5"/>
  <c r="H209" i="5" s="1"/>
  <c r="K208" i="5"/>
  <c r="H208" i="5" s="1"/>
  <c r="K207" i="5"/>
  <c r="H207" i="5" s="1"/>
  <c r="K206" i="5"/>
  <c r="H206" i="5" s="1"/>
  <c r="K205" i="5"/>
  <c r="H205" i="5" s="1"/>
  <c r="K204" i="5"/>
  <c r="H204" i="5" s="1"/>
  <c r="K203" i="5"/>
  <c r="H203" i="5" s="1"/>
  <c r="K202" i="5"/>
  <c r="H202" i="5" s="1"/>
  <c r="K201" i="5"/>
  <c r="H201" i="5" s="1"/>
  <c r="K200" i="5"/>
  <c r="H200" i="5" s="1"/>
  <c r="K199" i="5"/>
  <c r="H199" i="5" s="1"/>
  <c r="K198" i="5"/>
  <c r="H198" i="5" s="1"/>
  <c r="K197" i="5"/>
  <c r="H197" i="5" s="1"/>
  <c r="K196" i="5"/>
  <c r="H196" i="5" s="1"/>
  <c r="K195" i="5"/>
  <c r="H195" i="5" s="1"/>
  <c r="K194" i="5"/>
  <c r="H194" i="5" s="1"/>
  <c r="K193" i="5"/>
  <c r="H193" i="5" s="1"/>
  <c r="K192" i="5"/>
  <c r="H192" i="5" s="1"/>
  <c r="K191" i="5"/>
  <c r="H191" i="5" s="1"/>
  <c r="K190" i="5"/>
  <c r="H190" i="5" s="1"/>
  <c r="K189" i="5"/>
  <c r="H189" i="5" s="1"/>
  <c r="K188" i="5"/>
  <c r="H188" i="5" s="1"/>
  <c r="K187" i="5"/>
  <c r="H187" i="5" s="1"/>
  <c r="K186" i="5"/>
  <c r="H186" i="5" s="1"/>
  <c r="K185" i="5"/>
  <c r="H185" i="5" s="1"/>
  <c r="K184" i="5"/>
  <c r="H184" i="5" s="1"/>
  <c r="K183" i="5"/>
  <c r="H183" i="5" s="1"/>
  <c r="K182" i="5"/>
  <c r="H182" i="5" s="1"/>
  <c r="K181" i="5"/>
  <c r="H181" i="5" s="1"/>
  <c r="K180" i="5"/>
  <c r="H180" i="5" s="1"/>
  <c r="K179" i="5"/>
  <c r="H179" i="5" s="1"/>
  <c r="K178" i="5"/>
  <c r="H178" i="5" s="1"/>
  <c r="K177" i="5"/>
  <c r="H177" i="5" s="1"/>
  <c r="K176" i="5"/>
  <c r="H176" i="5"/>
  <c r="K175" i="5"/>
  <c r="H175" i="5" s="1"/>
  <c r="K174" i="5"/>
  <c r="H174" i="5" s="1"/>
  <c r="K173" i="5"/>
  <c r="H173" i="5" s="1"/>
  <c r="K172" i="5"/>
  <c r="H172" i="5" s="1"/>
  <c r="K171" i="5"/>
  <c r="H171" i="5" s="1"/>
  <c r="K170" i="5"/>
  <c r="H170" i="5"/>
  <c r="K169" i="5"/>
  <c r="H169" i="5" s="1"/>
  <c r="K168" i="5"/>
  <c r="H168" i="5" s="1"/>
  <c r="K167" i="5"/>
  <c r="H167" i="5" s="1"/>
  <c r="K166" i="5"/>
  <c r="H166" i="5" s="1"/>
  <c r="K165" i="5"/>
  <c r="H165" i="5" s="1"/>
  <c r="K164" i="5"/>
  <c r="H164" i="5" s="1"/>
  <c r="K163" i="5"/>
  <c r="H163" i="5" s="1"/>
  <c r="K162" i="5"/>
  <c r="H162" i="5" s="1"/>
  <c r="K161" i="5"/>
  <c r="H161" i="5" s="1"/>
  <c r="K160" i="5"/>
  <c r="H160" i="5"/>
  <c r="K159" i="5"/>
  <c r="H159" i="5" s="1"/>
  <c r="K158" i="5"/>
  <c r="H158" i="5" s="1"/>
  <c r="K157" i="5"/>
  <c r="H157" i="5" s="1"/>
  <c r="K156" i="5"/>
  <c r="H156" i="5" s="1"/>
  <c r="K155" i="5"/>
  <c r="H155" i="5" s="1"/>
  <c r="K154" i="5"/>
  <c r="H154" i="5"/>
  <c r="K153" i="5"/>
  <c r="H153" i="5" s="1"/>
  <c r="K152" i="5"/>
  <c r="H152" i="5" s="1"/>
  <c r="K151" i="5"/>
  <c r="H151" i="5" s="1"/>
  <c r="K150" i="5"/>
  <c r="H150" i="5" s="1"/>
  <c r="K149" i="5"/>
  <c r="H149" i="5" s="1"/>
  <c r="K148" i="5"/>
  <c r="H148" i="5" s="1"/>
  <c r="K147" i="5"/>
  <c r="H147" i="5" s="1"/>
  <c r="K146" i="5"/>
  <c r="H146" i="5" s="1"/>
  <c r="K145" i="5"/>
  <c r="H145" i="5"/>
  <c r="K144" i="5"/>
  <c r="H144" i="5" s="1"/>
  <c r="K143" i="5"/>
  <c r="H143" i="5"/>
  <c r="K142" i="5"/>
  <c r="H142" i="5" s="1"/>
  <c r="K141" i="5"/>
  <c r="H141" i="5" s="1"/>
  <c r="K140" i="5"/>
  <c r="H140" i="5" s="1"/>
  <c r="K139" i="5"/>
  <c r="H139" i="5" s="1"/>
  <c r="K138" i="5"/>
  <c r="H138" i="5" s="1"/>
  <c r="K137" i="5"/>
  <c r="H137" i="5"/>
  <c r="K136" i="5"/>
  <c r="H136" i="5" s="1"/>
  <c r="K135" i="5"/>
  <c r="H135" i="5"/>
  <c r="K134" i="5"/>
  <c r="H134" i="5" s="1"/>
  <c r="K133" i="5"/>
  <c r="H133" i="5" s="1"/>
  <c r="K132" i="5"/>
  <c r="H132" i="5" s="1"/>
  <c r="K131" i="5"/>
  <c r="H131" i="5" s="1"/>
  <c r="K130" i="5"/>
  <c r="H130" i="5" s="1"/>
  <c r="K129" i="5"/>
  <c r="H129" i="5"/>
  <c r="K128" i="5"/>
  <c r="H128" i="5" s="1"/>
  <c r="K127" i="5"/>
  <c r="H127" i="5"/>
  <c r="K126" i="5"/>
  <c r="H126" i="5" s="1"/>
  <c r="K125" i="5"/>
  <c r="H125" i="5" s="1"/>
  <c r="K124" i="5"/>
  <c r="H124" i="5" s="1"/>
  <c r="K123" i="5"/>
  <c r="H123" i="5" s="1"/>
  <c r="K122" i="5"/>
  <c r="H122" i="5" s="1"/>
  <c r="K121" i="5"/>
  <c r="H121" i="5"/>
  <c r="K120" i="5"/>
  <c r="H120" i="5" s="1"/>
  <c r="K119" i="5"/>
  <c r="H119" i="5"/>
  <c r="K118" i="5"/>
  <c r="H118" i="5" s="1"/>
  <c r="K117" i="5"/>
  <c r="H117" i="5" s="1"/>
  <c r="K116" i="5"/>
  <c r="H116" i="5" s="1"/>
  <c r="K115" i="5"/>
  <c r="H115" i="5" s="1"/>
  <c r="K114" i="5"/>
  <c r="H114" i="5" s="1"/>
  <c r="K113" i="5"/>
  <c r="H113" i="5"/>
  <c r="K112" i="5"/>
  <c r="H112" i="5" s="1"/>
  <c r="K111" i="5"/>
  <c r="H111" i="5"/>
  <c r="K110" i="5"/>
  <c r="H110" i="5" s="1"/>
  <c r="K109" i="5"/>
  <c r="H109" i="5" s="1"/>
  <c r="K108" i="5"/>
  <c r="H108" i="5" s="1"/>
  <c r="K107" i="5"/>
  <c r="H107" i="5" s="1"/>
  <c r="K106" i="5"/>
  <c r="H106" i="5" s="1"/>
  <c r="K105" i="5"/>
  <c r="H105" i="5"/>
  <c r="K104" i="5"/>
  <c r="H104" i="5" s="1"/>
  <c r="K103" i="5"/>
  <c r="H103" i="5"/>
  <c r="K102" i="5"/>
  <c r="H102" i="5" s="1"/>
  <c r="K101" i="5"/>
  <c r="H101" i="5" s="1"/>
  <c r="K100" i="5"/>
  <c r="H100" i="5" s="1"/>
  <c r="K99" i="5"/>
  <c r="H99" i="5" s="1"/>
  <c r="K98" i="5"/>
  <c r="H98" i="5" s="1"/>
  <c r="K97" i="5"/>
  <c r="H97" i="5"/>
  <c r="K96" i="5"/>
  <c r="H96" i="5" s="1"/>
  <c r="K95" i="5"/>
  <c r="H95" i="5"/>
  <c r="K94" i="5"/>
  <c r="H94" i="5" s="1"/>
  <c r="K93" i="5"/>
  <c r="H93" i="5" s="1"/>
  <c r="K92" i="5"/>
  <c r="H92" i="5" s="1"/>
  <c r="K91" i="5"/>
  <c r="H91" i="5" s="1"/>
  <c r="K90" i="5"/>
  <c r="H90" i="5" s="1"/>
  <c r="K89" i="5"/>
  <c r="H89" i="5"/>
  <c r="K88" i="5"/>
  <c r="H88" i="5" s="1"/>
  <c r="K87" i="5"/>
  <c r="H87" i="5"/>
  <c r="K86" i="5"/>
  <c r="H86" i="5" s="1"/>
  <c r="K85" i="5"/>
  <c r="H85" i="5" s="1"/>
  <c r="K84" i="5"/>
  <c r="H84" i="5" s="1"/>
  <c r="K83" i="5"/>
  <c r="H83" i="5" s="1"/>
  <c r="K82" i="5"/>
  <c r="H82" i="5" s="1"/>
  <c r="K81" i="5"/>
  <c r="H81" i="5"/>
  <c r="K80" i="5"/>
  <c r="H80" i="5" s="1"/>
  <c r="K79" i="5"/>
  <c r="H79" i="5"/>
  <c r="K78" i="5"/>
  <c r="H78" i="5" s="1"/>
  <c r="K77" i="5"/>
  <c r="H77" i="5" s="1"/>
  <c r="K76" i="5"/>
  <c r="H76" i="5" s="1"/>
  <c r="K75" i="5"/>
  <c r="H75" i="5" s="1"/>
  <c r="K74" i="5"/>
  <c r="H74" i="5" s="1"/>
  <c r="K73" i="5"/>
  <c r="H73" i="5"/>
  <c r="K72" i="5"/>
  <c r="H72" i="5" s="1"/>
  <c r="K71" i="5"/>
  <c r="H71" i="5"/>
  <c r="K70" i="5"/>
  <c r="H70" i="5" s="1"/>
  <c r="K69" i="5"/>
  <c r="H69" i="5" s="1"/>
  <c r="K68" i="5"/>
  <c r="H68" i="5" s="1"/>
  <c r="K67" i="5"/>
  <c r="H67" i="5" s="1"/>
  <c r="K66" i="5"/>
  <c r="H66" i="5" s="1"/>
  <c r="K65" i="5"/>
  <c r="H65" i="5"/>
  <c r="K64" i="5"/>
  <c r="H64" i="5" s="1"/>
  <c r="K63" i="5"/>
  <c r="H63" i="5"/>
  <c r="K62" i="5"/>
  <c r="H62" i="5" s="1"/>
  <c r="K61" i="5"/>
  <c r="H61" i="5" s="1"/>
  <c r="K60" i="5"/>
  <c r="H60" i="5" s="1"/>
  <c r="K59" i="5"/>
  <c r="H59" i="5" s="1"/>
  <c r="K58" i="5"/>
  <c r="H58" i="5" s="1"/>
  <c r="K57" i="5"/>
  <c r="H57" i="5"/>
  <c r="K56" i="5"/>
  <c r="H56" i="5" s="1"/>
  <c r="K55" i="5"/>
  <c r="H55" i="5"/>
  <c r="K54" i="5"/>
  <c r="H54" i="5" s="1"/>
  <c r="K53" i="5"/>
  <c r="H53" i="5" s="1"/>
  <c r="K52" i="5"/>
  <c r="H52" i="5" s="1"/>
  <c r="K51" i="5"/>
  <c r="H51" i="5" s="1"/>
  <c r="K50" i="5"/>
  <c r="H50" i="5" s="1"/>
  <c r="K49" i="5"/>
  <c r="H49" i="5"/>
  <c r="K48" i="5"/>
  <c r="H48" i="5" s="1"/>
  <c r="K47" i="5"/>
  <c r="H47" i="5"/>
  <c r="K46" i="5"/>
  <c r="H46" i="5" s="1"/>
  <c r="K45" i="5"/>
  <c r="H45" i="5" s="1"/>
  <c r="K44" i="5"/>
  <c r="H44" i="5" s="1"/>
  <c r="K43" i="5"/>
  <c r="H43" i="5" s="1"/>
  <c r="K42" i="5"/>
  <c r="H42" i="5" s="1"/>
  <c r="K41" i="5"/>
  <c r="H41" i="5"/>
  <c r="K40" i="5"/>
  <c r="H40" i="5" s="1"/>
  <c r="K39" i="5"/>
  <c r="H39" i="5"/>
  <c r="K38" i="5"/>
  <c r="H38" i="5" s="1"/>
  <c r="K37" i="5"/>
  <c r="H37" i="5" s="1"/>
  <c r="K36" i="5"/>
  <c r="H36" i="5" s="1"/>
  <c r="K35" i="5"/>
  <c r="H35" i="5" s="1"/>
  <c r="K34" i="5"/>
  <c r="H34" i="5" s="1"/>
  <c r="K33" i="5"/>
  <c r="H33" i="5" s="1"/>
  <c r="K32" i="5"/>
  <c r="H32" i="5" s="1"/>
  <c r="K31" i="5"/>
  <c r="H31" i="5" s="1"/>
  <c r="K30" i="5"/>
  <c r="H30" i="5" s="1"/>
  <c r="K29" i="5"/>
  <c r="H29" i="5"/>
  <c r="K28" i="5"/>
  <c r="H28" i="5" s="1"/>
  <c r="K27" i="5"/>
  <c r="H27" i="5"/>
  <c r="K26" i="5"/>
  <c r="H26" i="5" s="1"/>
  <c r="K25" i="5"/>
  <c r="H25" i="5" s="1"/>
  <c r="K24" i="5"/>
  <c r="H24" i="5" s="1"/>
  <c r="K23" i="5"/>
  <c r="H23" i="5" s="1"/>
  <c r="K22" i="5"/>
  <c r="H22" i="5" s="1"/>
  <c r="K21" i="5"/>
  <c r="H21" i="5"/>
  <c r="K20" i="5"/>
  <c r="H20" i="5" s="1"/>
  <c r="K19" i="5"/>
  <c r="H19" i="5"/>
  <c r="K18" i="5"/>
  <c r="H18" i="5" s="1"/>
  <c r="K17" i="5"/>
  <c r="H17" i="5" s="1"/>
  <c r="K16" i="5"/>
  <c r="H16" i="5" s="1"/>
  <c r="K15" i="5"/>
  <c r="H15" i="5" s="1"/>
  <c r="K14" i="5"/>
  <c r="H14" i="5" s="1"/>
  <c r="K13" i="5"/>
  <c r="H13" i="5"/>
  <c r="K12" i="5"/>
  <c r="H12" i="5" s="1"/>
  <c r="K11" i="5"/>
  <c r="H11" i="5" s="1"/>
  <c r="H390" i="5" l="1"/>
  <c r="K388" i="4"/>
  <c r="H388" i="4" s="1"/>
  <c r="K387" i="4"/>
  <c r="H387" i="4"/>
  <c r="K386" i="4"/>
  <c r="H386" i="4" s="1"/>
  <c r="K385" i="4"/>
  <c r="H385" i="4"/>
  <c r="K384" i="4"/>
  <c r="H384" i="4" s="1"/>
  <c r="K383" i="4"/>
  <c r="H383" i="4"/>
  <c r="K382" i="4"/>
  <c r="H382" i="4" s="1"/>
  <c r="K381" i="4"/>
  <c r="H381" i="4" s="1"/>
  <c r="K380" i="4"/>
  <c r="H380" i="4" s="1"/>
  <c r="K379" i="4"/>
  <c r="H379" i="4"/>
  <c r="K378" i="4"/>
  <c r="H378" i="4" s="1"/>
  <c r="K377" i="4"/>
  <c r="H377" i="4"/>
  <c r="K376" i="4"/>
  <c r="H376" i="4" s="1"/>
  <c r="H375" i="4"/>
  <c r="K374" i="4"/>
  <c r="H374" i="4"/>
  <c r="K373" i="4"/>
  <c r="H373" i="4" s="1"/>
  <c r="K372" i="4"/>
  <c r="H372" i="4"/>
  <c r="K371" i="4"/>
  <c r="H371" i="4" s="1"/>
  <c r="K370" i="4"/>
  <c r="H370" i="4" s="1"/>
  <c r="K369" i="4"/>
  <c r="H369" i="4" s="1"/>
  <c r="K368" i="4"/>
  <c r="H368" i="4" s="1"/>
  <c r="K367" i="4"/>
  <c r="H367" i="4" s="1"/>
  <c r="K366" i="4"/>
  <c r="H366" i="4"/>
  <c r="K365" i="4"/>
  <c r="H365" i="4" s="1"/>
  <c r="K364" i="4"/>
  <c r="H364" i="4" s="1"/>
  <c r="K363" i="4"/>
  <c r="H363" i="4" s="1"/>
  <c r="K362" i="4"/>
  <c r="H362" i="4"/>
  <c r="K361" i="4"/>
  <c r="H361" i="4" s="1"/>
  <c r="K360" i="4"/>
  <c r="H360" i="4" s="1"/>
  <c r="K359" i="4"/>
  <c r="H359" i="4" s="1"/>
  <c r="K358" i="4"/>
  <c r="H358" i="4" s="1"/>
  <c r="K357" i="4"/>
  <c r="H357" i="4" s="1"/>
  <c r="K356" i="4"/>
  <c r="H356" i="4"/>
  <c r="K355" i="4"/>
  <c r="H355" i="4" s="1"/>
  <c r="K354" i="4"/>
  <c r="H354" i="4"/>
  <c r="K353" i="4"/>
  <c r="H353" i="4" s="1"/>
  <c r="K352" i="4"/>
  <c r="H352" i="4" s="1"/>
  <c r="K351" i="4"/>
  <c r="H351" i="4" s="1"/>
  <c r="K350" i="4"/>
  <c r="H350" i="4"/>
  <c r="K349" i="4"/>
  <c r="H349" i="4" s="1"/>
  <c r="K348" i="4"/>
  <c r="H348" i="4"/>
  <c r="K347" i="4"/>
  <c r="H347" i="4" s="1"/>
  <c r="K346" i="4"/>
  <c r="H346" i="4"/>
  <c r="K345" i="4"/>
  <c r="H345" i="4" s="1"/>
  <c r="K344" i="4"/>
  <c r="H344" i="4" s="1"/>
  <c r="K343" i="4"/>
  <c r="H343" i="4" s="1"/>
  <c r="K342" i="4"/>
  <c r="H342" i="4"/>
  <c r="K341" i="4"/>
  <c r="H341" i="4" s="1"/>
  <c r="K340" i="4"/>
  <c r="H340" i="4" s="1"/>
  <c r="K339" i="4"/>
  <c r="H339" i="4" s="1"/>
  <c r="K338" i="4"/>
  <c r="H338" i="4" s="1"/>
  <c r="K337" i="4"/>
  <c r="H337" i="4" s="1"/>
  <c r="K336" i="4"/>
  <c r="H336" i="4"/>
  <c r="K335" i="4"/>
  <c r="H335" i="4" s="1"/>
  <c r="K334" i="4"/>
  <c r="H334" i="4" s="1"/>
  <c r="K333" i="4"/>
  <c r="H333" i="4" s="1"/>
  <c r="K332" i="4"/>
  <c r="H332" i="4"/>
  <c r="K331" i="4"/>
  <c r="H331" i="4" s="1"/>
  <c r="K330" i="4"/>
  <c r="H330" i="4" s="1"/>
  <c r="K329" i="4"/>
  <c r="H329" i="4" s="1"/>
  <c r="K328" i="4"/>
  <c r="H328" i="4" s="1"/>
  <c r="K327" i="4"/>
  <c r="H327" i="4" s="1"/>
  <c r="K326" i="4"/>
  <c r="H326" i="4" s="1"/>
  <c r="K325" i="4"/>
  <c r="H325" i="4" s="1"/>
  <c r="K324" i="4"/>
  <c r="H324" i="4" s="1"/>
  <c r="K323" i="4"/>
  <c r="H323" i="4" s="1"/>
  <c r="K322" i="4"/>
  <c r="H322" i="4"/>
  <c r="K321" i="4"/>
  <c r="H321" i="4" s="1"/>
  <c r="K320" i="4"/>
  <c r="H320" i="4"/>
  <c r="K319" i="4"/>
  <c r="H319" i="4" s="1"/>
  <c r="K318" i="4"/>
  <c r="H318" i="4" s="1"/>
  <c r="K317" i="4"/>
  <c r="H317" i="4" s="1"/>
  <c r="K316" i="4"/>
  <c r="H316" i="4" s="1"/>
  <c r="K315" i="4"/>
  <c r="H315" i="4" s="1"/>
  <c r="K314" i="4"/>
  <c r="H314" i="4"/>
  <c r="K313" i="4"/>
  <c r="H313" i="4" s="1"/>
  <c r="K312" i="4"/>
  <c r="H312" i="4" s="1"/>
  <c r="K311" i="4"/>
  <c r="H311" i="4" s="1"/>
  <c r="K310" i="4"/>
  <c r="H310" i="4"/>
  <c r="K309" i="4"/>
  <c r="H309" i="4" s="1"/>
  <c r="K308" i="4"/>
  <c r="H308" i="4" s="1"/>
  <c r="K307" i="4"/>
  <c r="H307" i="4" s="1"/>
  <c r="K306" i="4"/>
  <c r="H306" i="4" s="1"/>
  <c r="K305" i="4"/>
  <c r="H305" i="4" s="1"/>
  <c r="K304" i="4"/>
  <c r="H304" i="4"/>
  <c r="K303" i="4"/>
  <c r="H303" i="4" s="1"/>
  <c r="K302" i="4"/>
  <c r="H302" i="4" s="1"/>
  <c r="K301" i="4"/>
  <c r="H301" i="4" s="1"/>
  <c r="K300" i="4"/>
  <c r="H300" i="4" s="1"/>
  <c r="K299" i="4"/>
  <c r="H299" i="4" s="1"/>
  <c r="K298" i="4"/>
  <c r="H298" i="4"/>
  <c r="K297" i="4"/>
  <c r="H297" i="4" s="1"/>
  <c r="K296" i="4"/>
  <c r="H296" i="4" s="1"/>
  <c r="K295" i="4"/>
  <c r="H295" i="4" s="1"/>
  <c r="K294" i="4"/>
  <c r="H294" i="4"/>
  <c r="K293" i="4"/>
  <c r="H293" i="4" s="1"/>
  <c r="K292" i="4"/>
  <c r="H292" i="4" s="1"/>
  <c r="K291" i="4"/>
  <c r="H291" i="4" s="1"/>
  <c r="K290" i="4"/>
  <c r="H290" i="4" s="1"/>
  <c r="K289" i="4"/>
  <c r="H289" i="4" s="1"/>
  <c r="K288" i="4"/>
  <c r="H288" i="4"/>
  <c r="K287" i="4"/>
  <c r="H287" i="4" s="1"/>
  <c r="K286" i="4"/>
  <c r="H286" i="4" s="1"/>
  <c r="K285" i="4"/>
  <c r="H285" i="4" s="1"/>
  <c r="K284" i="4"/>
  <c r="H284" i="4" s="1"/>
  <c r="K283" i="4"/>
  <c r="H283" i="4" s="1"/>
  <c r="K282" i="4"/>
  <c r="H282" i="4"/>
  <c r="K281" i="4"/>
  <c r="H281" i="4" s="1"/>
  <c r="K280" i="4"/>
  <c r="H280" i="4" s="1"/>
  <c r="K279" i="4"/>
  <c r="H279" i="4" s="1"/>
  <c r="K278" i="4"/>
  <c r="H278" i="4"/>
  <c r="K277" i="4"/>
  <c r="H277" i="4" s="1"/>
  <c r="K276" i="4"/>
  <c r="H276" i="4" s="1"/>
  <c r="K275" i="4"/>
  <c r="H275" i="4" s="1"/>
  <c r="K274" i="4"/>
  <c r="H274" i="4" s="1"/>
  <c r="K273" i="4"/>
  <c r="H273" i="4" s="1"/>
  <c r="K272" i="4"/>
  <c r="H272" i="4"/>
  <c r="H271" i="4"/>
  <c r="K270" i="4"/>
  <c r="H270" i="4"/>
  <c r="K269" i="4"/>
  <c r="H269" i="4" s="1"/>
  <c r="K268" i="4"/>
  <c r="H268" i="4" s="1"/>
  <c r="K267" i="4"/>
  <c r="H267" i="4" s="1"/>
  <c r="K266" i="4"/>
  <c r="H266" i="4"/>
  <c r="K265" i="4"/>
  <c r="H265" i="4" s="1"/>
  <c r="K264" i="4"/>
  <c r="H264" i="4"/>
  <c r="K263" i="4"/>
  <c r="H263" i="4" s="1"/>
  <c r="K262" i="4"/>
  <c r="H262" i="4"/>
  <c r="K261" i="4"/>
  <c r="H261" i="4" s="1"/>
  <c r="K260" i="4"/>
  <c r="H260" i="4" s="1"/>
  <c r="K259" i="4"/>
  <c r="H259" i="4" s="1"/>
  <c r="K258" i="4"/>
  <c r="H258" i="4"/>
  <c r="K257" i="4"/>
  <c r="H257" i="4" s="1"/>
  <c r="K256" i="4"/>
  <c r="H256" i="4"/>
  <c r="K255" i="4"/>
  <c r="H255" i="4" s="1"/>
  <c r="K254" i="4"/>
  <c r="H254" i="4"/>
  <c r="K253" i="4"/>
  <c r="H253" i="4" s="1"/>
  <c r="K252" i="4"/>
  <c r="H252" i="4" s="1"/>
  <c r="K251" i="4"/>
  <c r="H251" i="4" s="1"/>
  <c r="K250" i="4"/>
  <c r="H250" i="4"/>
  <c r="K249" i="4"/>
  <c r="H249" i="4" s="1"/>
  <c r="K248" i="4"/>
  <c r="H248" i="4"/>
  <c r="K247" i="4"/>
  <c r="H247" i="4" s="1"/>
  <c r="K246" i="4"/>
  <c r="H246" i="4"/>
  <c r="K245" i="4"/>
  <c r="H245" i="4" s="1"/>
  <c r="K244" i="4"/>
  <c r="H244" i="4" s="1"/>
  <c r="K243" i="4"/>
  <c r="H243" i="4" s="1"/>
  <c r="K242" i="4"/>
  <c r="H242" i="4"/>
  <c r="K241" i="4"/>
  <c r="H241" i="4" s="1"/>
  <c r="K240" i="4"/>
  <c r="H240" i="4"/>
  <c r="K239" i="4"/>
  <c r="H239" i="4" s="1"/>
  <c r="K238" i="4"/>
  <c r="H238" i="4"/>
  <c r="K237" i="4"/>
  <c r="H237" i="4" s="1"/>
  <c r="K236" i="4"/>
  <c r="H236" i="4" s="1"/>
  <c r="K235" i="4"/>
  <c r="H235" i="4" s="1"/>
  <c r="K234" i="4"/>
  <c r="H234" i="4"/>
  <c r="K233" i="4"/>
  <c r="H233" i="4" s="1"/>
  <c r="K232" i="4"/>
  <c r="H232" i="4"/>
  <c r="K231" i="4"/>
  <c r="H231" i="4" s="1"/>
  <c r="K230" i="4"/>
  <c r="H230" i="4"/>
  <c r="K229" i="4"/>
  <c r="H229" i="4" s="1"/>
  <c r="K228" i="4"/>
  <c r="H228" i="4" s="1"/>
  <c r="K227" i="4"/>
  <c r="H227" i="4" s="1"/>
  <c r="K226" i="4"/>
  <c r="H226" i="4" s="1"/>
  <c r="K225" i="4"/>
  <c r="H225" i="4" s="1"/>
  <c r="K224" i="4"/>
  <c r="H224" i="4"/>
  <c r="K223" i="4"/>
  <c r="H223" i="4" s="1"/>
  <c r="K222" i="4"/>
  <c r="H222" i="4"/>
  <c r="K221" i="4"/>
  <c r="H221" i="4" s="1"/>
  <c r="K220" i="4"/>
  <c r="H220" i="4"/>
  <c r="K219" i="4"/>
  <c r="H219" i="4" s="1"/>
  <c r="H218" i="4"/>
  <c r="K217" i="4"/>
  <c r="H217" i="4"/>
  <c r="K216" i="4"/>
  <c r="H216" i="4" s="1"/>
  <c r="K215" i="4"/>
  <c r="H215" i="4"/>
  <c r="K214" i="4"/>
  <c r="H214" i="4" s="1"/>
  <c r="K213" i="4"/>
  <c r="H213" i="4" s="1"/>
  <c r="K212" i="4"/>
  <c r="H212" i="4" s="1"/>
  <c r="K211" i="4"/>
  <c r="H211" i="4"/>
  <c r="K210" i="4"/>
  <c r="H210" i="4" s="1"/>
  <c r="K209" i="4"/>
  <c r="H209" i="4" s="1"/>
  <c r="K208" i="4"/>
  <c r="H208" i="4" s="1"/>
  <c r="K207" i="4"/>
  <c r="H207" i="4" s="1"/>
  <c r="K206" i="4"/>
  <c r="H206" i="4" s="1"/>
  <c r="K205" i="4"/>
  <c r="H205" i="4" s="1"/>
  <c r="K204" i="4"/>
  <c r="H204" i="4" s="1"/>
  <c r="K203" i="4"/>
  <c r="H203" i="4" s="1"/>
  <c r="K202" i="4"/>
  <c r="H202" i="4" s="1"/>
  <c r="K201" i="4"/>
  <c r="H201" i="4" s="1"/>
  <c r="K200" i="4"/>
  <c r="H200" i="4" s="1"/>
  <c r="K199" i="4"/>
  <c r="H199" i="4"/>
  <c r="K198" i="4"/>
  <c r="H198" i="4" s="1"/>
  <c r="K197" i="4"/>
  <c r="H197" i="4" s="1"/>
  <c r="K196" i="4"/>
  <c r="H196" i="4" s="1"/>
  <c r="K195" i="4"/>
  <c r="H195" i="4" s="1"/>
  <c r="K194" i="4"/>
  <c r="H194" i="4" s="1"/>
  <c r="K193" i="4"/>
  <c r="H193" i="4" s="1"/>
  <c r="K192" i="4"/>
  <c r="H192" i="4" s="1"/>
  <c r="K191" i="4"/>
  <c r="H191" i="4" s="1"/>
  <c r="K190" i="4"/>
  <c r="H190" i="4" s="1"/>
  <c r="K189" i="4"/>
  <c r="H189" i="4" s="1"/>
  <c r="K188" i="4"/>
  <c r="H188" i="4" s="1"/>
  <c r="K187" i="4"/>
  <c r="H187" i="4" s="1"/>
  <c r="K186" i="4"/>
  <c r="H186" i="4" s="1"/>
  <c r="K185" i="4"/>
  <c r="H185" i="4" s="1"/>
  <c r="K184" i="4"/>
  <c r="H184" i="4"/>
  <c r="K183" i="4"/>
  <c r="H183" i="4" s="1"/>
  <c r="K182" i="4"/>
  <c r="H182" i="4" s="1"/>
  <c r="K181" i="4"/>
  <c r="H181" i="4" s="1"/>
  <c r="K180" i="4"/>
  <c r="H180" i="4" s="1"/>
  <c r="K179" i="4"/>
  <c r="H179" i="4" s="1"/>
  <c r="K178" i="4"/>
  <c r="H178" i="4"/>
  <c r="K177" i="4"/>
  <c r="H177" i="4" s="1"/>
  <c r="K176" i="4"/>
  <c r="H176" i="4" s="1"/>
  <c r="K175" i="4"/>
  <c r="H175" i="4" s="1"/>
  <c r="K174" i="4"/>
  <c r="H174" i="4" s="1"/>
  <c r="K173" i="4"/>
  <c r="H173" i="4" s="1"/>
  <c r="K172" i="4"/>
  <c r="H172" i="4" s="1"/>
  <c r="K171" i="4"/>
  <c r="H171" i="4" s="1"/>
  <c r="K170" i="4"/>
  <c r="H170" i="4" s="1"/>
  <c r="K169" i="4"/>
  <c r="H169" i="4" s="1"/>
  <c r="K168" i="4"/>
  <c r="H168" i="4" s="1"/>
  <c r="K167" i="4"/>
  <c r="H167" i="4" s="1"/>
  <c r="K166" i="4"/>
  <c r="H166" i="4" s="1"/>
  <c r="K165" i="4"/>
  <c r="H165" i="4" s="1"/>
  <c r="K164" i="4"/>
  <c r="H164" i="4" s="1"/>
  <c r="K163" i="4"/>
  <c r="H163" i="4" s="1"/>
  <c r="K162" i="4"/>
  <c r="H162" i="4" s="1"/>
  <c r="K161" i="4"/>
  <c r="H161" i="4" s="1"/>
  <c r="K160" i="4"/>
  <c r="H160" i="4"/>
  <c r="K159" i="4"/>
  <c r="H159" i="4" s="1"/>
  <c r="K158" i="4"/>
  <c r="H158" i="4" s="1"/>
  <c r="K157" i="4"/>
  <c r="H157" i="4" s="1"/>
  <c r="K156" i="4"/>
  <c r="H156" i="4" s="1"/>
  <c r="K155" i="4"/>
  <c r="H155" i="4" s="1"/>
  <c r="K154" i="4"/>
  <c r="H154" i="4" s="1"/>
  <c r="K153" i="4"/>
  <c r="H153" i="4" s="1"/>
  <c r="K152" i="4"/>
  <c r="H152" i="4"/>
  <c r="K151" i="4"/>
  <c r="H151" i="4" s="1"/>
  <c r="K150" i="4"/>
  <c r="H150" i="4" s="1"/>
  <c r="K149" i="4"/>
  <c r="H149" i="4"/>
  <c r="K148" i="4"/>
  <c r="H148" i="4" s="1"/>
  <c r="K147" i="4"/>
  <c r="H147" i="4" s="1"/>
  <c r="K146" i="4"/>
  <c r="H146" i="4" s="1"/>
  <c r="K145" i="4"/>
  <c r="H145" i="4" s="1"/>
  <c r="K144" i="4"/>
  <c r="H144" i="4" s="1"/>
  <c r="K143" i="4"/>
  <c r="H143" i="4"/>
  <c r="K142" i="4"/>
  <c r="H142" i="4" s="1"/>
  <c r="K141" i="4"/>
  <c r="H141" i="4"/>
  <c r="K140" i="4"/>
  <c r="H140" i="4" s="1"/>
  <c r="K139" i="4"/>
  <c r="H139" i="4" s="1"/>
  <c r="K138" i="4"/>
  <c r="H138" i="4" s="1"/>
  <c r="K137" i="4"/>
  <c r="H137" i="4" s="1"/>
  <c r="K136" i="4"/>
  <c r="H136" i="4" s="1"/>
  <c r="K135" i="4"/>
  <c r="H135" i="4" s="1"/>
  <c r="K134" i="4"/>
  <c r="H134" i="4" s="1"/>
  <c r="K133" i="4"/>
  <c r="H133" i="4"/>
  <c r="K132" i="4"/>
  <c r="H132" i="4" s="1"/>
  <c r="K131" i="4"/>
  <c r="H131" i="4" s="1"/>
  <c r="K130" i="4"/>
  <c r="H130" i="4" s="1"/>
  <c r="K129" i="4"/>
  <c r="H129" i="4" s="1"/>
  <c r="K128" i="4"/>
  <c r="H128" i="4" s="1"/>
  <c r="K127" i="4"/>
  <c r="H127" i="4"/>
  <c r="K126" i="4"/>
  <c r="H126" i="4" s="1"/>
  <c r="K125" i="4"/>
  <c r="H125" i="4" s="1"/>
  <c r="K124" i="4"/>
  <c r="H124" i="4" s="1"/>
  <c r="K123" i="4"/>
  <c r="H123" i="4" s="1"/>
  <c r="K122" i="4"/>
  <c r="H122" i="4" s="1"/>
  <c r="K121" i="4"/>
  <c r="H121" i="4"/>
  <c r="K120" i="4"/>
  <c r="H120" i="4" s="1"/>
  <c r="K119" i="4"/>
  <c r="H119" i="4" s="1"/>
  <c r="K118" i="4"/>
  <c r="H118" i="4" s="1"/>
  <c r="K117" i="4"/>
  <c r="H117" i="4" s="1"/>
  <c r="K116" i="4"/>
  <c r="H116" i="4" s="1"/>
  <c r="K115" i="4"/>
  <c r="H115" i="4" s="1"/>
  <c r="K114" i="4"/>
  <c r="H114" i="4" s="1"/>
  <c r="K113" i="4"/>
  <c r="H113" i="4"/>
  <c r="K112" i="4"/>
  <c r="H112" i="4" s="1"/>
  <c r="K111" i="4"/>
  <c r="H111" i="4" s="1"/>
  <c r="K110" i="4"/>
  <c r="H110" i="4" s="1"/>
  <c r="K109" i="4"/>
  <c r="H109" i="4" s="1"/>
  <c r="K108" i="4"/>
  <c r="H108" i="4" s="1"/>
  <c r="K107" i="4"/>
  <c r="H107" i="4" s="1"/>
  <c r="K106" i="4"/>
  <c r="H106" i="4" s="1"/>
  <c r="K105" i="4"/>
  <c r="H105" i="4" s="1"/>
  <c r="K104" i="4"/>
  <c r="H104" i="4" s="1"/>
  <c r="K103" i="4"/>
  <c r="H103" i="4" s="1"/>
  <c r="K102" i="4"/>
  <c r="H102" i="4" s="1"/>
  <c r="K101" i="4"/>
  <c r="H101" i="4" s="1"/>
  <c r="K100" i="4"/>
  <c r="H100" i="4" s="1"/>
  <c r="K99" i="4"/>
  <c r="H99" i="4" s="1"/>
  <c r="K98" i="4"/>
  <c r="H98" i="4" s="1"/>
  <c r="K97" i="4"/>
  <c r="H97" i="4" s="1"/>
  <c r="K96" i="4"/>
  <c r="H96" i="4" s="1"/>
  <c r="K95" i="4"/>
  <c r="H95" i="4" s="1"/>
  <c r="K94" i="4"/>
  <c r="H94" i="4" s="1"/>
  <c r="K93" i="4"/>
  <c r="H93" i="4" s="1"/>
  <c r="K92" i="4"/>
  <c r="H92" i="4" s="1"/>
  <c r="K91" i="4"/>
  <c r="H91" i="4"/>
  <c r="K90" i="4"/>
  <c r="H90" i="4" s="1"/>
  <c r="K89" i="4"/>
  <c r="H89" i="4"/>
  <c r="K88" i="4"/>
  <c r="H88" i="4" s="1"/>
  <c r="K87" i="4"/>
  <c r="H87" i="4" s="1"/>
  <c r="K86" i="4"/>
  <c r="H86" i="4" s="1"/>
  <c r="K85" i="4"/>
  <c r="H85" i="4" s="1"/>
  <c r="K84" i="4"/>
  <c r="H84" i="4" s="1"/>
  <c r="K83" i="4"/>
  <c r="H83" i="4" s="1"/>
  <c r="K82" i="4"/>
  <c r="H82" i="4" s="1"/>
  <c r="K81" i="4"/>
  <c r="H81" i="4" s="1"/>
  <c r="K80" i="4"/>
  <c r="H80" i="4" s="1"/>
  <c r="K79" i="4"/>
  <c r="H79" i="4" s="1"/>
  <c r="K78" i="4"/>
  <c r="H78" i="4" s="1"/>
  <c r="K77" i="4"/>
  <c r="H77" i="4"/>
  <c r="K76" i="4"/>
  <c r="H76" i="4" s="1"/>
  <c r="K75" i="4"/>
  <c r="H75" i="4"/>
  <c r="K74" i="4"/>
  <c r="H74" i="4" s="1"/>
  <c r="K73" i="4"/>
  <c r="H73" i="4" s="1"/>
  <c r="K72" i="4"/>
  <c r="H72" i="4" s="1"/>
  <c r="K71" i="4"/>
  <c r="H71" i="4" s="1"/>
  <c r="K70" i="4"/>
  <c r="H70" i="4" s="1"/>
  <c r="K69" i="4"/>
  <c r="H69" i="4"/>
  <c r="K68" i="4"/>
  <c r="H68" i="4" s="1"/>
  <c r="K67" i="4"/>
  <c r="H67" i="4" s="1"/>
  <c r="K66" i="4"/>
  <c r="H66" i="4" s="1"/>
  <c r="K65" i="4"/>
  <c r="H65" i="4" s="1"/>
  <c r="K64" i="4"/>
  <c r="H64" i="4" s="1"/>
  <c r="K63" i="4"/>
  <c r="H63" i="4" s="1"/>
  <c r="K62" i="4"/>
  <c r="H62" i="4" s="1"/>
  <c r="K61" i="4"/>
  <c r="H61" i="4"/>
  <c r="K60" i="4"/>
  <c r="H60" i="4" s="1"/>
  <c r="K59" i="4"/>
  <c r="H59" i="4"/>
  <c r="K58" i="4"/>
  <c r="H58" i="4" s="1"/>
  <c r="K57" i="4"/>
  <c r="H57" i="4" s="1"/>
  <c r="K56" i="4"/>
  <c r="H56" i="4" s="1"/>
  <c r="K55" i="4"/>
  <c r="H55" i="4"/>
  <c r="K54" i="4"/>
  <c r="H54" i="4" s="1"/>
  <c r="K53" i="4"/>
  <c r="H53" i="4"/>
  <c r="K52" i="4"/>
  <c r="H52" i="4" s="1"/>
  <c r="K51" i="4"/>
  <c r="H51" i="4" s="1"/>
  <c r="K50" i="4"/>
  <c r="H50" i="4" s="1"/>
  <c r="K49" i="4"/>
  <c r="H49" i="4"/>
  <c r="K48" i="4"/>
  <c r="H48" i="4" s="1"/>
  <c r="K47" i="4"/>
  <c r="H47" i="4"/>
  <c r="K46" i="4"/>
  <c r="H46" i="4" s="1"/>
  <c r="K45" i="4"/>
  <c r="H45" i="4" s="1"/>
  <c r="K44" i="4"/>
  <c r="H44" i="4" s="1"/>
  <c r="K43" i="4"/>
  <c r="H43" i="4"/>
  <c r="K42" i="4"/>
  <c r="H42" i="4" s="1"/>
  <c r="K41" i="4"/>
  <c r="H41" i="4" s="1"/>
  <c r="K40" i="4"/>
  <c r="H40" i="4" s="1"/>
  <c r="K39" i="4"/>
  <c r="H39" i="4" s="1"/>
  <c r="K38" i="4"/>
  <c r="H38" i="4" s="1"/>
  <c r="K37" i="4"/>
  <c r="H37" i="4" s="1"/>
  <c r="K36" i="4"/>
  <c r="H36" i="4" s="1"/>
  <c r="K35" i="4"/>
  <c r="H35" i="4" s="1"/>
  <c r="K34" i="4"/>
  <c r="H34" i="4" s="1"/>
  <c r="K33" i="4"/>
  <c r="H33" i="4"/>
  <c r="K32" i="4"/>
  <c r="H32" i="4" s="1"/>
  <c r="K31" i="4"/>
  <c r="H31" i="4"/>
  <c r="K30" i="4"/>
  <c r="H30" i="4" s="1"/>
  <c r="K29" i="4"/>
  <c r="H29" i="4" s="1"/>
  <c r="K28" i="4"/>
  <c r="H28" i="4" s="1"/>
  <c r="K27" i="4"/>
  <c r="H27" i="4"/>
  <c r="K26" i="4"/>
  <c r="H26" i="4" s="1"/>
  <c r="K25" i="4"/>
  <c r="H25" i="4"/>
  <c r="K24" i="4"/>
  <c r="H24" i="4" s="1"/>
  <c r="K23" i="4"/>
  <c r="H23" i="4" s="1"/>
  <c r="K22" i="4"/>
  <c r="H22" i="4" s="1"/>
  <c r="K21" i="4"/>
  <c r="H21" i="4"/>
  <c r="K20" i="4"/>
  <c r="H20" i="4" s="1"/>
  <c r="K19" i="4"/>
  <c r="H19" i="4"/>
  <c r="K18" i="4"/>
  <c r="H18" i="4" s="1"/>
  <c r="K17" i="4"/>
  <c r="H17" i="4" s="1"/>
  <c r="K16" i="4"/>
  <c r="H16" i="4" s="1"/>
  <c r="K15" i="4"/>
  <c r="H15" i="4"/>
  <c r="K14" i="4"/>
  <c r="H14" i="4" s="1"/>
  <c r="K13" i="4"/>
  <c r="H13" i="4" s="1"/>
  <c r="K12" i="4"/>
  <c r="H12" i="4" s="1"/>
  <c r="K11" i="4"/>
  <c r="H11" i="4" s="1"/>
  <c r="K10" i="4"/>
  <c r="H10" i="4" s="1"/>
  <c r="H389" i="4" l="1"/>
  <c r="K12" i="3"/>
  <c r="K11" i="3"/>
  <c r="K10" i="3"/>
  <c r="K389" i="3" l="1"/>
  <c r="H389" i="3" s="1"/>
  <c r="K388" i="3"/>
  <c r="H388" i="3"/>
  <c r="K387" i="3"/>
  <c r="H387" i="3" s="1"/>
  <c r="K386" i="3"/>
  <c r="H386" i="3"/>
  <c r="K385" i="3"/>
  <c r="H385" i="3" s="1"/>
  <c r="K384" i="3"/>
  <c r="H384" i="3" s="1"/>
  <c r="K383" i="3"/>
  <c r="H383" i="3" s="1"/>
  <c r="K382" i="3"/>
  <c r="H382" i="3"/>
  <c r="K381" i="3"/>
  <c r="H381" i="3" s="1"/>
  <c r="K380" i="3"/>
  <c r="H380" i="3"/>
  <c r="K379" i="3"/>
  <c r="H379" i="3" s="1"/>
  <c r="K378" i="3"/>
  <c r="H378" i="3"/>
  <c r="K377" i="3"/>
  <c r="H377" i="3" s="1"/>
  <c r="H376" i="3"/>
  <c r="K375" i="3"/>
  <c r="H375" i="3"/>
  <c r="K374" i="3"/>
  <c r="H374" i="3" s="1"/>
  <c r="K373" i="3"/>
  <c r="H373" i="3" s="1"/>
  <c r="K372" i="3"/>
  <c r="H372" i="3" s="1"/>
  <c r="K371" i="3"/>
  <c r="H371" i="3"/>
  <c r="K370" i="3"/>
  <c r="H370" i="3" s="1"/>
  <c r="K369" i="3"/>
  <c r="H369" i="3"/>
  <c r="K368" i="3"/>
  <c r="H368" i="3" s="1"/>
  <c r="K367" i="3"/>
  <c r="H367" i="3"/>
  <c r="K366" i="3"/>
  <c r="H366" i="3" s="1"/>
  <c r="K365" i="3"/>
  <c r="H365" i="3" s="1"/>
  <c r="K364" i="3"/>
  <c r="H364" i="3" s="1"/>
  <c r="K363" i="3"/>
  <c r="H363" i="3"/>
  <c r="K362" i="3"/>
  <c r="H362" i="3" s="1"/>
  <c r="K361" i="3"/>
  <c r="H361" i="3"/>
  <c r="K360" i="3"/>
  <c r="H360" i="3" s="1"/>
  <c r="K359" i="3"/>
  <c r="H359" i="3"/>
  <c r="K358" i="3"/>
  <c r="H358" i="3" s="1"/>
  <c r="K357" i="3"/>
  <c r="H357" i="3" s="1"/>
  <c r="K356" i="3"/>
  <c r="H356" i="3" s="1"/>
  <c r="K355" i="3"/>
  <c r="H355" i="3"/>
  <c r="K354" i="3"/>
  <c r="H354" i="3" s="1"/>
  <c r="K353" i="3"/>
  <c r="H353" i="3"/>
  <c r="K352" i="3"/>
  <c r="H352" i="3" s="1"/>
  <c r="K351" i="3"/>
  <c r="H351" i="3"/>
  <c r="K350" i="3"/>
  <c r="H350" i="3" s="1"/>
  <c r="K349" i="3"/>
  <c r="H349" i="3" s="1"/>
  <c r="K348" i="3"/>
  <c r="H348" i="3" s="1"/>
  <c r="K347" i="3"/>
  <c r="H347" i="3"/>
  <c r="K346" i="3"/>
  <c r="H346" i="3" s="1"/>
  <c r="K345" i="3"/>
  <c r="H345" i="3"/>
  <c r="K344" i="3"/>
  <c r="H344" i="3" s="1"/>
  <c r="K343" i="3"/>
  <c r="H343" i="3"/>
  <c r="K342" i="3"/>
  <c r="H342" i="3" s="1"/>
  <c r="K341" i="3"/>
  <c r="H341" i="3" s="1"/>
  <c r="K340" i="3"/>
  <c r="H340" i="3" s="1"/>
  <c r="K339" i="3"/>
  <c r="H339" i="3"/>
  <c r="K338" i="3"/>
  <c r="H338" i="3" s="1"/>
  <c r="K337" i="3"/>
  <c r="H337" i="3"/>
  <c r="K336" i="3"/>
  <c r="H336" i="3" s="1"/>
  <c r="K335" i="3"/>
  <c r="H335" i="3"/>
  <c r="K334" i="3"/>
  <c r="H334" i="3" s="1"/>
  <c r="K333" i="3"/>
  <c r="H333" i="3" s="1"/>
  <c r="K332" i="3"/>
  <c r="H332" i="3" s="1"/>
  <c r="K331" i="3"/>
  <c r="H331" i="3"/>
  <c r="K330" i="3"/>
  <c r="H330" i="3" s="1"/>
  <c r="K329" i="3"/>
  <c r="H329" i="3"/>
  <c r="K328" i="3"/>
  <c r="H328" i="3" s="1"/>
  <c r="K327" i="3"/>
  <c r="H327" i="3"/>
  <c r="K326" i="3"/>
  <c r="H326" i="3" s="1"/>
  <c r="K325" i="3"/>
  <c r="H325" i="3" s="1"/>
  <c r="K324" i="3"/>
  <c r="H324" i="3" s="1"/>
  <c r="K323" i="3"/>
  <c r="H323" i="3"/>
  <c r="K322" i="3"/>
  <c r="H322" i="3" s="1"/>
  <c r="K321" i="3"/>
  <c r="H321" i="3"/>
  <c r="K320" i="3"/>
  <c r="H320" i="3" s="1"/>
  <c r="K319" i="3"/>
  <c r="H319" i="3"/>
  <c r="K318" i="3"/>
  <c r="H318" i="3" s="1"/>
  <c r="K317" i="3"/>
  <c r="H317" i="3" s="1"/>
  <c r="K316" i="3"/>
  <c r="H316" i="3" s="1"/>
  <c r="K315" i="3"/>
  <c r="H315" i="3"/>
  <c r="K314" i="3"/>
  <c r="H314" i="3" s="1"/>
  <c r="K313" i="3"/>
  <c r="H313" i="3"/>
  <c r="K312" i="3"/>
  <c r="H312" i="3" s="1"/>
  <c r="K311" i="3"/>
  <c r="H311" i="3"/>
  <c r="K310" i="3"/>
  <c r="H310" i="3" s="1"/>
  <c r="K309" i="3"/>
  <c r="H309" i="3" s="1"/>
  <c r="K308" i="3"/>
  <c r="H308" i="3" s="1"/>
  <c r="K307" i="3"/>
  <c r="H307" i="3"/>
  <c r="K306" i="3"/>
  <c r="H306" i="3" s="1"/>
  <c r="K305" i="3"/>
  <c r="H305" i="3"/>
  <c r="K304" i="3"/>
  <c r="H304" i="3" s="1"/>
  <c r="K303" i="3"/>
  <c r="H303" i="3"/>
  <c r="K302" i="3"/>
  <c r="H302" i="3" s="1"/>
  <c r="K301" i="3"/>
  <c r="H301" i="3" s="1"/>
  <c r="K300" i="3"/>
  <c r="H300" i="3" s="1"/>
  <c r="K299" i="3"/>
  <c r="H299" i="3"/>
  <c r="K298" i="3"/>
  <c r="H298" i="3" s="1"/>
  <c r="K297" i="3"/>
  <c r="H297" i="3"/>
  <c r="K296" i="3"/>
  <c r="H296" i="3" s="1"/>
  <c r="K295" i="3"/>
  <c r="H295" i="3"/>
  <c r="K294" i="3"/>
  <c r="H294" i="3" s="1"/>
  <c r="K293" i="3"/>
  <c r="H293" i="3" s="1"/>
  <c r="K292" i="3"/>
  <c r="H292" i="3" s="1"/>
  <c r="K291" i="3"/>
  <c r="H291" i="3"/>
  <c r="K290" i="3"/>
  <c r="H290" i="3" s="1"/>
  <c r="K289" i="3"/>
  <c r="H289" i="3"/>
  <c r="K288" i="3"/>
  <c r="H288" i="3" s="1"/>
  <c r="K287" i="3"/>
  <c r="H287" i="3"/>
  <c r="K286" i="3"/>
  <c r="H286" i="3" s="1"/>
  <c r="K285" i="3"/>
  <c r="H285" i="3" s="1"/>
  <c r="K284" i="3"/>
  <c r="H284" i="3" s="1"/>
  <c r="K283" i="3"/>
  <c r="H283" i="3"/>
  <c r="K282" i="3"/>
  <c r="H282" i="3" s="1"/>
  <c r="K281" i="3"/>
  <c r="H281" i="3"/>
  <c r="K280" i="3"/>
  <c r="H280" i="3" s="1"/>
  <c r="K279" i="3"/>
  <c r="H279" i="3"/>
  <c r="K278" i="3"/>
  <c r="H278" i="3" s="1"/>
  <c r="K277" i="3"/>
  <c r="H277" i="3" s="1"/>
  <c r="K276" i="3"/>
  <c r="H276" i="3" s="1"/>
  <c r="K275" i="3"/>
  <c r="H275" i="3"/>
  <c r="K274" i="3"/>
  <c r="H274" i="3" s="1"/>
  <c r="K273" i="3"/>
  <c r="H273" i="3"/>
  <c r="H272" i="3"/>
  <c r="K271" i="3"/>
  <c r="H271" i="3" s="1"/>
  <c r="K270" i="3"/>
  <c r="H270" i="3" s="1"/>
  <c r="K269" i="3"/>
  <c r="H269" i="3" s="1"/>
  <c r="K268" i="3"/>
  <c r="H268" i="3" s="1"/>
  <c r="K267" i="3"/>
  <c r="H267" i="3"/>
  <c r="K266" i="3"/>
  <c r="H266" i="3" s="1"/>
  <c r="K265" i="3"/>
  <c r="H265" i="3"/>
  <c r="K264" i="3"/>
  <c r="H264" i="3" s="1"/>
  <c r="K263" i="3"/>
  <c r="H263" i="3"/>
  <c r="K262" i="3"/>
  <c r="H262" i="3" s="1"/>
  <c r="K261" i="3"/>
  <c r="H261" i="3" s="1"/>
  <c r="K260" i="3"/>
  <c r="H260" i="3" s="1"/>
  <c r="K259" i="3"/>
  <c r="H259" i="3"/>
  <c r="K258" i="3"/>
  <c r="H258" i="3" s="1"/>
  <c r="K257" i="3"/>
  <c r="H257" i="3"/>
  <c r="K256" i="3"/>
  <c r="H256" i="3" s="1"/>
  <c r="K255" i="3"/>
  <c r="H255" i="3" s="1"/>
  <c r="K254" i="3"/>
  <c r="H254" i="3"/>
  <c r="K253" i="3"/>
  <c r="H253" i="3" s="1"/>
  <c r="K252" i="3"/>
  <c r="H252" i="3" s="1"/>
  <c r="K251" i="3"/>
  <c r="H251" i="3" s="1"/>
  <c r="K250" i="3"/>
  <c r="H250" i="3" s="1"/>
  <c r="K249" i="3"/>
  <c r="H249" i="3" s="1"/>
  <c r="K248" i="3"/>
  <c r="H248" i="3" s="1"/>
  <c r="K247" i="3"/>
  <c r="H247" i="3" s="1"/>
  <c r="K246" i="3"/>
  <c r="H246" i="3" s="1"/>
  <c r="K245" i="3"/>
  <c r="H245" i="3"/>
  <c r="K244" i="3"/>
  <c r="H244" i="3" s="1"/>
  <c r="K243" i="3"/>
  <c r="H243" i="3"/>
  <c r="K242" i="3"/>
  <c r="H242" i="3" s="1"/>
  <c r="K241" i="3"/>
  <c r="H241" i="3" s="1"/>
  <c r="K240" i="3"/>
  <c r="H240" i="3"/>
  <c r="K239" i="3"/>
  <c r="H239" i="3" s="1"/>
  <c r="K238" i="3"/>
  <c r="H238" i="3" s="1"/>
  <c r="K237" i="3"/>
  <c r="H237" i="3" s="1"/>
  <c r="K236" i="3"/>
  <c r="H236" i="3" s="1"/>
  <c r="K235" i="3"/>
  <c r="H235" i="3" s="1"/>
  <c r="K234" i="3"/>
  <c r="H234" i="3"/>
  <c r="K233" i="3"/>
  <c r="H233" i="3" s="1"/>
  <c r="K232" i="3"/>
  <c r="H232" i="3" s="1"/>
  <c r="K231" i="3"/>
  <c r="H231" i="3" s="1"/>
  <c r="K230" i="3"/>
  <c r="H230" i="3" s="1"/>
  <c r="K229" i="3"/>
  <c r="H229" i="3" s="1"/>
  <c r="K228" i="3"/>
  <c r="H228" i="3" s="1"/>
  <c r="K227" i="3"/>
  <c r="H227" i="3" s="1"/>
  <c r="K226" i="3"/>
  <c r="H226" i="3" s="1"/>
  <c r="K225" i="3"/>
  <c r="H225" i="3" s="1"/>
  <c r="K224" i="3"/>
  <c r="H224" i="3"/>
  <c r="K223" i="3"/>
  <c r="H223" i="3" s="1"/>
  <c r="K222" i="3"/>
  <c r="H222" i="3" s="1"/>
  <c r="K221" i="3"/>
  <c r="H221" i="3" s="1"/>
  <c r="K220" i="3"/>
  <c r="H220" i="3" s="1"/>
  <c r="H219" i="3"/>
  <c r="K218" i="3"/>
  <c r="H218" i="3"/>
  <c r="K217" i="3"/>
  <c r="H217" i="3" s="1"/>
  <c r="K216" i="3"/>
  <c r="H216" i="3" s="1"/>
  <c r="K215" i="3"/>
  <c r="H215" i="3" s="1"/>
  <c r="K214" i="3"/>
  <c r="H214" i="3" s="1"/>
  <c r="K213" i="3"/>
  <c r="H213" i="3" s="1"/>
  <c r="K212" i="3"/>
  <c r="H212" i="3"/>
  <c r="K211" i="3"/>
  <c r="H211" i="3" s="1"/>
  <c r="K210" i="3"/>
  <c r="H210" i="3"/>
  <c r="K209" i="3"/>
  <c r="H209" i="3" s="1"/>
  <c r="K208" i="3"/>
  <c r="H208" i="3" s="1"/>
  <c r="K207" i="3"/>
  <c r="H207" i="3" s="1"/>
  <c r="K206" i="3"/>
  <c r="H206" i="3" s="1"/>
  <c r="K205" i="3"/>
  <c r="H205" i="3" s="1"/>
  <c r="K204" i="3"/>
  <c r="H204" i="3"/>
  <c r="K203" i="3"/>
  <c r="H203" i="3" s="1"/>
  <c r="K202" i="3"/>
  <c r="H202" i="3"/>
  <c r="K201" i="3"/>
  <c r="H201" i="3" s="1"/>
  <c r="K200" i="3"/>
  <c r="H200" i="3" s="1"/>
  <c r="K199" i="3"/>
  <c r="H199" i="3" s="1"/>
  <c r="K198" i="3"/>
  <c r="H198" i="3" s="1"/>
  <c r="K197" i="3"/>
  <c r="H197" i="3" s="1"/>
  <c r="K196" i="3"/>
  <c r="H196" i="3"/>
  <c r="K195" i="3"/>
  <c r="H195" i="3" s="1"/>
  <c r="K194" i="3"/>
  <c r="H194" i="3"/>
  <c r="K193" i="3"/>
  <c r="H193" i="3" s="1"/>
  <c r="K192" i="3"/>
  <c r="H192" i="3" s="1"/>
  <c r="K191" i="3"/>
  <c r="H191" i="3" s="1"/>
  <c r="K190" i="3"/>
  <c r="H190" i="3" s="1"/>
  <c r="K189" i="3"/>
  <c r="H189" i="3" s="1"/>
  <c r="K188" i="3"/>
  <c r="H188" i="3"/>
  <c r="K187" i="3"/>
  <c r="H187" i="3" s="1"/>
  <c r="K186" i="3"/>
  <c r="H186" i="3"/>
  <c r="K185" i="3"/>
  <c r="H185" i="3" s="1"/>
  <c r="K184" i="3"/>
  <c r="H184" i="3" s="1"/>
  <c r="K183" i="3"/>
  <c r="H183" i="3" s="1"/>
  <c r="K182" i="3"/>
  <c r="H182" i="3" s="1"/>
  <c r="K181" i="3"/>
  <c r="H181" i="3" s="1"/>
  <c r="K180" i="3"/>
  <c r="H180" i="3"/>
  <c r="K179" i="3"/>
  <c r="H179" i="3" s="1"/>
  <c r="K178" i="3"/>
  <c r="H178" i="3"/>
  <c r="K177" i="3"/>
  <c r="H177" i="3" s="1"/>
  <c r="K176" i="3"/>
  <c r="H176" i="3" s="1"/>
  <c r="K175" i="3"/>
  <c r="H175" i="3" s="1"/>
  <c r="K174" i="3"/>
  <c r="H174" i="3" s="1"/>
  <c r="K173" i="3"/>
  <c r="H173" i="3" s="1"/>
  <c r="K172" i="3"/>
  <c r="H172" i="3"/>
  <c r="K171" i="3"/>
  <c r="H171" i="3" s="1"/>
  <c r="K170" i="3"/>
  <c r="H170" i="3"/>
  <c r="K169" i="3"/>
  <c r="H169" i="3" s="1"/>
  <c r="K168" i="3"/>
  <c r="H168" i="3" s="1"/>
  <c r="K167" i="3"/>
  <c r="H167" i="3" s="1"/>
  <c r="K166" i="3"/>
  <c r="H166" i="3" s="1"/>
  <c r="K165" i="3"/>
  <c r="H165" i="3" s="1"/>
  <c r="K164" i="3"/>
  <c r="H164" i="3"/>
  <c r="K163" i="3"/>
  <c r="H163" i="3" s="1"/>
  <c r="K162" i="3"/>
  <c r="H162" i="3"/>
  <c r="K161" i="3"/>
  <c r="H161" i="3" s="1"/>
  <c r="K160" i="3"/>
  <c r="H160" i="3" s="1"/>
  <c r="K159" i="3"/>
  <c r="H159" i="3" s="1"/>
  <c r="K158" i="3"/>
  <c r="H158" i="3" s="1"/>
  <c r="K157" i="3"/>
  <c r="H157" i="3" s="1"/>
  <c r="K156" i="3"/>
  <c r="H156" i="3"/>
  <c r="K155" i="3"/>
  <c r="H155" i="3" s="1"/>
  <c r="K154" i="3"/>
  <c r="H154" i="3"/>
  <c r="K153" i="3"/>
  <c r="H153" i="3" s="1"/>
  <c r="K152" i="3"/>
  <c r="H152" i="3" s="1"/>
  <c r="K151" i="3"/>
  <c r="H151" i="3" s="1"/>
  <c r="K150" i="3"/>
  <c r="H150" i="3" s="1"/>
  <c r="K149" i="3"/>
  <c r="H149" i="3"/>
  <c r="K148" i="3"/>
  <c r="H148" i="3" s="1"/>
  <c r="K147" i="3"/>
  <c r="H147" i="3"/>
  <c r="K146" i="3"/>
  <c r="H146" i="3" s="1"/>
  <c r="K145" i="3"/>
  <c r="H145" i="3"/>
  <c r="K144" i="3"/>
  <c r="H144" i="3" s="1"/>
  <c r="K143" i="3"/>
  <c r="H143" i="3" s="1"/>
  <c r="K142" i="3"/>
  <c r="H142" i="3" s="1"/>
  <c r="K141" i="3"/>
  <c r="H141" i="3" s="1"/>
  <c r="K140" i="3"/>
  <c r="H140" i="3" s="1"/>
  <c r="K139" i="3"/>
  <c r="H139" i="3"/>
  <c r="K138" i="3"/>
  <c r="H138" i="3" s="1"/>
  <c r="K137" i="3"/>
  <c r="H137" i="3"/>
  <c r="K136" i="3"/>
  <c r="H136" i="3" s="1"/>
  <c r="K135" i="3"/>
  <c r="H135" i="3"/>
  <c r="K134" i="3"/>
  <c r="H134" i="3" s="1"/>
  <c r="K133" i="3"/>
  <c r="H133" i="3" s="1"/>
  <c r="K132" i="3"/>
  <c r="H132" i="3" s="1"/>
  <c r="K131" i="3"/>
  <c r="H131" i="3"/>
  <c r="K130" i="3"/>
  <c r="H130" i="3" s="1"/>
  <c r="K129" i="3"/>
  <c r="H129" i="3"/>
  <c r="K128" i="3"/>
  <c r="H128" i="3" s="1"/>
  <c r="K127" i="3"/>
  <c r="H127" i="3"/>
  <c r="K126" i="3"/>
  <c r="H126" i="3" s="1"/>
  <c r="K125" i="3"/>
  <c r="H125" i="3" s="1"/>
  <c r="K124" i="3"/>
  <c r="H124" i="3" s="1"/>
  <c r="K123" i="3"/>
  <c r="H123" i="3"/>
  <c r="K122" i="3"/>
  <c r="H122" i="3" s="1"/>
  <c r="K121" i="3"/>
  <c r="H121" i="3"/>
  <c r="K120" i="3"/>
  <c r="H120" i="3" s="1"/>
  <c r="K119" i="3"/>
  <c r="H119" i="3"/>
  <c r="K118" i="3"/>
  <c r="H118" i="3" s="1"/>
  <c r="K117" i="3"/>
  <c r="H117" i="3" s="1"/>
  <c r="K116" i="3"/>
  <c r="H116" i="3" s="1"/>
  <c r="K115" i="3"/>
  <c r="H115" i="3"/>
  <c r="K114" i="3"/>
  <c r="H114" i="3" s="1"/>
  <c r="K113" i="3"/>
  <c r="H113" i="3"/>
  <c r="K112" i="3"/>
  <c r="H112" i="3" s="1"/>
  <c r="K111" i="3"/>
  <c r="H111" i="3"/>
  <c r="K110" i="3"/>
  <c r="H110" i="3" s="1"/>
  <c r="K109" i="3"/>
  <c r="H109" i="3" s="1"/>
  <c r="K108" i="3"/>
  <c r="H108" i="3" s="1"/>
  <c r="K107" i="3"/>
  <c r="H107" i="3"/>
  <c r="K106" i="3"/>
  <c r="H106" i="3" s="1"/>
  <c r="K105" i="3"/>
  <c r="H105" i="3"/>
  <c r="K104" i="3"/>
  <c r="H104" i="3" s="1"/>
  <c r="K103" i="3"/>
  <c r="H103" i="3"/>
  <c r="K102" i="3"/>
  <c r="H102" i="3" s="1"/>
  <c r="K101" i="3"/>
  <c r="H101" i="3" s="1"/>
  <c r="K100" i="3"/>
  <c r="H100" i="3" s="1"/>
  <c r="K99" i="3"/>
  <c r="H99" i="3"/>
  <c r="K98" i="3"/>
  <c r="H98" i="3" s="1"/>
  <c r="K97" i="3"/>
  <c r="H97" i="3"/>
  <c r="K96" i="3"/>
  <c r="H96" i="3" s="1"/>
  <c r="K95" i="3"/>
  <c r="H95" i="3" s="1"/>
  <c r="K94" i="3"/>
  <c r="H94" i="3" s="1"/>
  <c r="K93" i="3"/>
  <c r="H93" i="3"/>
  <c r="K92" i="3"/>
  <c r="H92" i="3" s="1"/>
  <c r="K91" i="3"/>
  <c r="H91" i="3"/>
  <c r="K90" i="3"/>
  <c r="H90" i="3" s="1"/>
  <c r="K89" i="3"/>
  <c r="H89" i="3"/>
  <c r="K88" i="3"/>
  <c r="H88" i="3" s="1"/>
  <c r="K87" i="3"/>
  <c r="H87" i="3" s="1"/>
  <c r="K86" i="3"/>
  <c r="H86" i="3" s="1"/>
  <c r="K85" i="3"/>
  <c r="H85" i="3"/>
  <c r="K84" i="3"/>
  <c r="H84" i="3" s="1"/>
  <c r="K83" i="3"/>
  <c r="H83" i="3"/>
  <c r="K82" i="3"/>
  <c r="H82" i="3" s="1"/>
  <c r="K81" i="3"/>
  <c r="H81" i="3"/>
  <c r="K80" i="3"/>
  <c r="H80" i="3" s="1"/>
  <c r="K79" i="3"/>
  <c r="H79" i="3" s="1"/>
  <c r="K78" i="3"/>
  <c r="H78" i="3" s="1"/>
  <c r="K77" i="3"/>
  <c r="H77" i="3"/>
  <c r="K76" i="3"/>
  <c r="H76" i="3" s="1"/>
  <c r="K75" i="3"/>
  <c r="H75" i="3"/>
  <c r="K74" i="3"/>
  <c r="H74" i="3" s="1"/>
  <c r="K73" i="3"/>
  <c r="H73" i="3"/>
  <c r="K72" i="3"/>
  <c r="H72" i="3" s="1"/>
  <c r="K71" i="3"/>
  <c r="H71" i="3" s="1"/>
  <c r="K70" i="3"/>
  <c r="H70" i="3" s="1"/>
  <c r="K69" i="3"/>
  <c r="H69" i="3"/>
  <c r="K68" i="3"/>
  <c r="H68" i="3" s="1"/>
  <c r="K67" i="3"/>
  <c r="H67" i="3" s="1"/>
  <c r="K66" i="3"/>
  <c r="H66" i="3" s="1"/>
  <c r="K65" i="3"/>
  <c r="H65" i="3" s="1"/>
  <c r="K64" i="3"/>
  <c r="H64" i="3" s="1"/>
  <c r="K63" i="3"/>
  <c r="H63" i="3"/>
  <c r="K62" i="3"/>
  <c r="H62" i="3" s="1"/>
  <c r="K61" i="3"/>
  <c r="H61" i="3" s="1"/>
  <c r="K60" i="3"/>
  <c r="H60" i="3" s="1"/>
  <c r="K59" i="3"/>
  <c r="H59" i="3" s="1"/>
  <c r="K58" i="3"/>
  <c r="H58" i="3" s="1"/>
  <c r="K57" i="3"/>
  <c r="H57" i="3" s="1"/>
  <c r="K56" i="3"/>
  <c r="H56" i="3" s="1"/>
  <c r="K55" i="3"/>
  <c r="H55" i="3"/>
  <c r="K54" i="3"/>
  <c r="H54" i="3" s="1"/>
  <c r="K53" i="3"/>
  <c r="H53" i="3" s="1"/>
  <c r="K52" i="3"/>
  <c r="H52" i="3" s="1"/>
  <c r="K51" i="3"/>
  <c r="H51" i="3" s="1"/>
  <c r="K50" i="3"/>
  <c r="H50" i="3" s="1"/>
  <c r="K49" i="3"/>
  <c r="H49" i="3"/>
  <c r="K48" i="3"/>
  <c r="H48" i="3" s="1"/>
  <c r="K47" i="3"/>
  <c r="H47" i="3" s="1"/>
  <c r="K46" i="3"/>
  <c r="H46" i="3" s="1"/>
  <c r="K45" i="3"/>
  <c r="H45" i="3"/>
  <c r="K44" i="3"/>
  <c r="H44" i="3" s="1"/>
  <c r="K43" i="3"/>
  <c r="H43" i="3"/>
  <c r="K42" i="3"/>
  <c r="H42" i="3" s="1"/>
  <c r="K41" i="3"/>
  <c r="H41" i="3"/>
  <c r="K40" i="3"/>
  <c r="H40" i="3" s="1"/>
  <c r="K39" i="3"/>
  <c r="H39" i="3" s="1"/>
  <c r="K38" i="3"/>
  <c r="H38" i="3" s="1"/>
  <c r="K37" i="3"/>
  <c r="H37" i="3" s="1"/>
  <c r="K36" i="3"/>
  <c r="H36" i="3" s="1"/>
  <c r="K35" i="3"/>
  <c r="H35" i="3"/>
  <c r="K34" i="3"/>
  <c r="H34" i="3" s="1"/>
  <c r="K33" i="3"/>
  <c r="H33" i="3" s="1"/>
  <c r="K32" i="3"/>
  <c r="H32" i="3" s="1"/>
  <c r="K31" i="3"/>
  <c r="H31" i="3" s="1"/>
  <c r="K30" i="3"/>
  <c r="H30" i="3" s="1"/>
  <c r="K29" i="3"/>
  <c r="H29" i="3"/>
  <c r="K28" i="3"/>
  <c r="H28" i="3" s="1"/>
  <c r="K27" i="3"/>
  <c r="H27" i="3" s="1"/>
  <c r="K26" i="3"/>
  <c r="H26" i="3" s="1"/>
  <c r="K25" i="3"/>
  <c r="H25" i="3"/>
  <c r="K24" i="3"/>
  <c r="H24" i="3" s="1"/>
  <c r="K23" i="3"/>
  <c r="H23" i="3"/>
  <c r="K22" i="3"/>
  <c r="H22" i="3" s="1"/>
  <c r="K21" i="3"/>
  <c r="H21" i="3" s="1"/>
  <c r="K20" i="3"/>
  <c r="H20" i="3" s="1"/>
  <c r="K19" i="3"/>
  <c r="H19" i="3"/>
  <c r="K18" i="3"/>
  <c r="H18" i="3" s="1"/>
  <c r="K17" i="3"/>
  <c r="H17" i="3" s="1"/>
  <c r="K16" i="3"/>
  <c r="H16" i="3" s="1"/>
  <c r="K15" i="3"/>
  <c r="H15" i="3" s="1"/>
  <c r="K14" i="3"/>
  <c r="H14" i="3" s="1"/>
  <c r="K13" i="3"/>
  <c r="H13" i="3" s="1"/>
  <c r="H12" i="3"/>
  <c r="H11" i="3"/>
  <c r="H10" i="3"/>
  <c r="H390" i="3" l="1"/>
  <c r="K86" i="1" l="1"/>
  <c r="H86" i="1" s="1"/>
  <c r="K39" i="1"/>
  <c r="H39" i="1" s="1"/>
  <c r="H218" i="1"/>
  <c r="K217" i="1"/>
  <c r="H217" i="1" s="1"/>
  <c r="K44" i="1" l="1"/>
  <c r="H44" i="1" s="1"/>
  <c r="K120" i="1" l="1"/>
  <c r="H120" i="1" s="1"/>
  <c r="K58" i="1"/>
  <c r="H58" i="1" s="1"/>
  <c r="K26" i="1" l="1"/>
  <c r="H26" i="1" s="1"/>
  <c r="K41" i="1"/>
  <c r="H41" i="1" s="1"/>
  <c r="K25" i="1" l="1"/>
  <c r="H25" i="1" s="1"/>
  <c r="K373" i="1" l="1"/>
  <c r="H373" i="1" s="1"/>
  <c r="K331" i="1"/>
  <c r="H331" i="1" s="1"/>
  <c r="K332" i="1"/>
  <c r="H332" i="1" s="1"/>
  <c r="K366" i="1"/>
  <c r="H366" i="1" s="1"/>
  <c r="K281" i="1"/>
  <c r="H281" i="1" s="1"/>
  <c r="K280" i="1"/>
  <c r="H280" i="1" s="1"/>
  <c r="K279" i="1"/>
  <c r="H279" i="1" s="1"/>
  <c r="K295" i="1"/>
  <c r="H295" i="1" s="1"/>
  <c r="K277" i="1"/>
  <c r="H277" i="1" s="1"/>
  <c r="K276" i="1"/>
  <c r="H276" i="1" s="1"/>
  <c r="K372" i="1" l="1"/>
  <c r="H372" i="1" s="1"/>
  <c r="K371" i="1"/>
  <c r="H371" i="1" s="1"/>
  <c r="K370" i="1"/>
  <c r="H370" i="1" s="1"/>
  <c r="K369" i="1"/>
  <c r="H369" i="1" s="1"/>
  <c r="K368" i="1"/>
  <c r="H368" i="1" s="1"/>
  <c r="K367" i="1"/>
  <c r="H367" i="1" s="1"/>
  <c r="K365" i="1"/>
  <c r="H365" i="1" s="1"/>
  <c r="K364" i="1"/>
  <c r="H364" i="1" s="1"/>
  <c r="K363" i="1"/>
  <c r="H363" i="1" s="1"/>
  <c r="K362" i="1"/>
  <c r="H362" i="1" s="1"/>
  <c r="K361" i="1"/>
  <c r="H361" i="1" s="1"/>
  <c r="K360" i="1"/>
  <c r="H360" i="1" s="1"/>
  <c r="K359" i="1"/>
  <c r="H359" i="1" s="1"/>
  <c r="K358" i="1"/>
  <c r="H358" i="1" s="1"/>
  <c r="K357" i="1"/>
  <c r="H357" i="1" s="1"/>
  <c r="K356" i="1"/>
  <c r="H356" i="1" s="1"/>
  <c r="K355" i="1"/>
  <c r="H355" i="1" s="1"/>
  <c r="K354" i="1"/>
  <c r="H354" i="1" s="1"/>
  <c r="K353" i="1"/>
  <c r="H353" i="1" s="1"/>
  <c r="K352" i="1"/>
  <c r="H352" i="1" s="1"/>
  <c r="K351" i="1"/>
  <c r="H351" i="1" s="1"/>
  <c r="K350" i="1"/>
  <c r="H350" i="1" s="1"/>
  <c r="K349" i="1"/>
  <c r="H349" i="1" s="1"/>
  <c r="K348" i="1"/>
  <c r="H348" i="1" s="1"/>
  <c r="K347" i="1"/>
  <c r="H347" i="1" s="1"/>
  <c r="K346" i="1"/>
  <c r="H346" i="1" s="1"/>
  <c r="K345" i="1"/>
  <c r="H345" i="1" s="1"/>
  <c r="K344" i="1"/>
  <c r="H344" i="1" s="1"/>
  <c r="K343" i="1"/>
  <c r="H343" i="1" s="1"/>
  <c r="K342" i="1"/>
  <c r="H342" i="1" s="1"/>
  <c r="K341" i="1"/>
  <c r="H341" i="1" s="1"/>
  <c r="K340" i="1"/>
  <c r="H340" i="1" s="1"/>
  <c r="K339" i="1"/>
  <c r="H339" i="1" s="1"/>
  <c r="K338" i="1"/>
  <c r="H338" i="1" s="1"/>
  <c r="K337" i="1"/>
  <c r="H337" i="1" s="1"/>
  <c r="K336" i="1"/>
  <c r="H336" i="1" s="1"/>
  <c r="K335" i="1"/>
  <c r="H335" i="1" s="1"/>
  <c r="K334" i="1"/>
  <c r="H334" i="1" s="1"/>
  <c r="K333" i="1"/>
  <c r="H333" i="1" s="1"/>
  <c r="K330" i="1"/>
  <c r="H330" i="1" s="1"/>
  <c r="K329" i="1"/>
  <c r="H329" i="1" s="1"/>
  <c r="K328" i="1"/>
  <c r="H328" i="1" s="1"/>
  <c r="K327" i="1"/>
  <c r="H327" i="1" s="1"/>
  <c r="K326" i="1"/>
  <c r="H326" i="1" s="1"/>
  <c r="K325" i="1"/>
  <c r="H325" i="1" s="1"/>
  <c r="K324" i="1"/>
  <c r="H324" i="1" s="1"/>
  <c r="K323" i="1"/>
  <c r="H323" i="1" s="1"/>
  <c r="K322" i="1"/>
  <c r="H322" i="1" s="1"/>
  <c r="K321" i="1"/>
  <c r="H321" i="1" s="1"/>
  <c r="K320" i="1"/>
  <c r="H320" i="1" s="1"/>
  <c r="K319" i="1"/>
  <c r="H319" i="1" s="1"/>
  <c r="K318" i="1"/>
  <c r="H318" i="1" s="1"/>
  <c r="K317" i="1"/>
  <c r="H317" i="1" s="1"/>
  <c r="K316" i="1"/>
  <c r="H316" i="1" s="1"/>
  <c r="K315" i="1"/>
  <c r="H315" i="1" s="1"/>
  <c r="K314" i="1"/>
  <c r="H314" i="1" s="1"/>
  <c r="K313" i="1"/>
  <c r="H313" i="1" s="1"/>
  <c r="K312" i="1"/>
  <c r="H312" i="1" s="1"/>
  <c r="K311" i="1"/>
  <c r="H311" i="1" s="1"/>
  <c r="K310" i="1"/>
  <c r="H310" i="1" s="1"/>
  <c r="K309" i="1"/>
  <c r="H309" i="1" s="1"/>
  <c r="K308" i="1"/>
  <c r="H308" i="1" s="1"/>
  <c r="K307" i="1"/>
  <c r="H307" i="1" s="1"/>
  <c r="K306" i="1"/>
  <c r="H306" i="1" s="1"/>
  <c r="K305" i="1"/>
  <c r="H305" i="1" s="1"/>
  <c r="K304" i="1"/>
  <c r="H304" i="1" s="1"/>
  <c r="K303" i="1"/>
  <c r="H303" i="1" s="1"/>
  <c r="K302" i="1"/>
  <c r="H302" i="1" s="1"/>
  <c r="K301" i="1"/>
  <c r="H301" i="1" s="1"/>
  <c r="K300" i="1"/>
  <c r="H300" i="1" s="1"/>
  <c r="K299" i="1"/>
  <c r="H299" i="1" s="1"/>
  <c r="K298" i="1"/>
  <c r="H298" i="1" s="1"/>
  <c r="K297" i="1"/>
  <c r="H297" i="1" s="1"/>
  <c r="K296" i="1"/>
  <c r="H296" i="1" s="1"/>
  <c r="K294" i="1"/>
  <c r="H294" i="1" s="1"/>
  <c r="K293" i="1"/>
  <c r="H293" i="1" s="1"/>
  <c r="K292" i="1"/>
  <c r="H292" i="1" s="1"/>
  <c r="K291" i="1"/>
  <c r="H291" i="1" s="1"/>
  <c r="K290" i="1"/>
  <c r="H290" i="1" s="1"/>
  <c r="K289" i="1"/>
  <c r="H289" i="1" s="1"/>
  <c r="K288" i="1"/>
  <c r="H288" i="1" s="1"/>
  <c r="K287" i="1"/>
  <c r="H287" i="1" s="1"/>
  <c r="K286" i="1"/>
  <c r="H286" i="1" s="1"/>
  <c r="K285" i="1"/>
  <c r="H285" i="1" s="1"/>
  <c r="K284" i="1"/>
  <c r="H284" i="1" s="1"/>
  <c r="K283" i="1"/>
  <c r="H283" i="1" s="1"/>
  <c r="K282" i="1"/>
  <c r="H282" i="1" s="1"/>
  <c r="K278" i="1"/>
  <c r="H278" i="1" s="1"/>
  <c r="K275" i="1"/>
  <c r="H275" i="1" s="1"/>
  <c r="K274" i="1"/>
  <c r="H274" i="1" s="1"/>
  <c r="K273" i="1"/>
  <c r="H273" i="1" s="1"/>
  <c r="K272" i="1"/>
  <c r="H272" i="1" s="1"/>
  <c r="K271" i="1"/>
  <c r="H271" i="1" s="1"/>
  <c r="K270" i="1"/>
  <c r="H270" i="1" s="1"/>
  <c r="K269" i="1"/>
  <c r="H269" i="1" s="1"/>
  <c r="K268" i="1"/>
  <c r="H268" i="1" s="1"/>
  <c r="K267" i="1"/>
  <c r="H267" i="1" s="1"/>
  <c r="K266" i="1"/>
  <c r="H266" i="1" s="1"/>
  <c r="K265" i="1"/>
  <c r="H265" i="1" s="1"/>
  <c r="K264" i="1"/>
  <c r="H264" i="1" s="1"/>
  <c r="K263" i="1"/>
  <c r="H263" i="1" s="1"/>
  <c r="K262" i="1"/>
  <c r="H262" i="1" s="1"/>
  <c r="K261" i="1"/>
  <c r="H261" i="1" s="1"/>
  <c r="K260" i="1"/>
  <c r="H260" i="1" s="1"/>
  <c r="K259" i="1"/>
  <c r="H259" i="1" s="1"/>
  <c r="K258" i="1"/>
  <c r="H258" i="1" s="1"/>
  <c r="K257" i="1"/>
  <c r="H257" i="1" s="1"/>
  <c r="K256" i="1"/>
  <c r="H256" i="1" s="1"/>
  <c r="K255" i="1"/>
  <c r="H255" i="1" s="1"/>
  <c r="K254" i="1"/>
  <c r="H254" i="1" s="1"/>
  <c r="K253" i="1"/>
  <c r="H253" i="1" s="1"/>
  <c r="K252" i="1"/>
  <c r="H252" i="1" s="1"/>
  <c r="K251" i="1"/>
  <c r="H251" i="1" s="1"/>
  <c r="K250" i="1"/>
  <c r="H250" i="1" s="1"/>
  <c r="K249" i="1"/>
  <c r="H249" i="1" s="1"/>
  <c r="K248" i="1"/>
  <c r="H248" i="1" s="1"/>
  <c r="K247" i="1"/>
  <c r="H247" i="1" s="1"/>
  <c r="K246" i="1"/>
  <c r="H246" i="1" s="1"/>
  <c r="K245" i="1"/>
  <c r="H245" i="1" s="1"/>
  <c r="K244" i="1"/>
  <c r="H244" i="1" s="1"/>
  <c r="K243" i="1"/>
  <c r="H243" i="1" s="1"/>
  <c r="K242" i="1"/>
  <c r="H242" i="1" s="1"/>
  <c r="K241" i="1"/>
  <c r="H241" i="1" s="1"/>
  <c r="K240" i="1"/>
  <c r="H240" i="1" s="1"/>
  <c r="K239" i="1"/>
  <c r="H239" i="1" s="1"/>
  <c r="K238" i="1"/>
  <c r="H238" i="1" s="1"/>
  <c r="K237" i="1"/>
  <c r="H237" i="1" s="1"/>
  <c r="K236" i="1"/>
  <c r="H236" i="1" s="1"/>
  <c r="K235" i="1"/>
  <c r="H235" i="1" s="1"/>
  <c r="K234" i="1"/>
  <c r="H234" i="1" s="1"/>
  <c r="K233" i="1"/>
  <c r="H233" i="1" s="1"/>
  <c r="K232" i="1"/>
  <c r="H232" i="1" s="1"/>
  <c r="K231" i="1"/>
  <c r="H231" i="1" s="1"/>
  <c r="K230" i="1"/>
  <c r="H230" i="1" s="1"/>
  <c r="K229" i="1"/>
  <c r="H229" i="1" s="1"/>
  <c r="K228" i="1"/>
  <c r="H228" i="1" s="1"/>
  <c r="K227" i="1"/>
  <c r="H227" i="1" s="1"/>
  <c r="K226" i="1"/>
  <c r="H226" i="1" s="1"/>
  <c r="K225" i="1"/>
  <c r="H225" i="1" s="1"/>
  <c r="K224" i="1"/>
  <c r="H224" i="1" s="1"/>
  <c r="K223" i="1"/>
  <c r="H223" i="1" s="1"/>
  <c r="K222" i="1"/>
  <c r="H222" i="1" s="1"/>
  <c r="K221" i="1"/>
  <c r="H221" i="1" s="1"/>
  <c r="K220" i="1"/>
  <c r="H220" i="1" s="1"/>
  <c r="K219" i="1"/>
  <c r="H219" i="1" s="1"/>
  <c r="K216" i="1"/>
  <c r="H216" i="1" s="1"/>
  <c r="K215" i="1"/>
  <c r="H215" i="1" s="1"/>
  <c r="K214" i="1"/>
  <c r="H214" i="1" s="1"/>
  <c r="K213" i="1"/>
  <c r="H213" i="1" s="1"/>
  <c r="K212" i="1"/>
  <c r="H212" i="1" s="1"/>
  <c r="K211" i="1"/>
  <c r="H211" i="1" s="1"/>
  <c r="K210" i="1"/>
  <c r="H210" i="1" s="1"/>
  <c r="K209" i="1"/>
  <c r="H209" i="1" s="1"/>
  <c r="K208" i="1"/>
  <c r="H208" i="1" s="1"/>
  <c r="K207" i="1"/>
  <c r="H207" i="1" s="1"/>
  <c r="K206" i="1"/>
  <c r="H206" i="1" s="1"/>
  <c r="K205" i="1"/>
  <c r="H205" i="1" s="1"/>
  <c r="K204" i="1"/>
  <c r="H204" i="1" s="1"/>
  <c r="K203" i="1"/>
  <c r="H203" i="1" s="1"/>
  <c r="K202" i="1"/>
  <c r="H202" i="1" s="1"/>
  <c r="K201" i="1"/>
  <c r="H201" i="1" s="1"/>
  <c r="K200" i="1"/>
  <c r="H200" i="1" s="1"/>
  <c r="K199" i="1"/>
  <c r="H199" i="1" s="1"/>
  <c r="K198" i="1"/>
  <c r="H198" i="1" s="1"/>
  <c r="K197" i="1"/>
  <c r="H197" i="1" s="1"/>
  <c r="K196" i="1"/>
  <c r="H196" i="1" s="1"/>
  <c r="K195" i="1"/>
  <c r="H195" i="1" s="1"/>
  <c r="K194" i="1"/>
  <c r="H194" i="1" s="1"/>
  <c r="K193" i="1"/>
  <c r="H193" i="1" s="1"/>
  <c r="K192" i="1"/>
  <c r="H192" i="1" s="1"/>
  <c r="K191" i="1"/>
  <c r="H191" i="1" s="1"/>
  <c r="K190" i="1"/>
  <c r="H190" i="1" s="1"/>
  <c r="K189" i="1"/>
  <c r="H189" i="1" s="1"/>
  <c r="K188" i="1"/>
  <c r="H188" i="1" s="1"/>
  <c r="K187" i="1"/>
  <c r="H187" i="1" s="1"/>
  <c r="K186" i="1"/>
  <c r="H186" i="1" s="1"/>
  <c r="K185" i="1"/>
  <c r="H185" i="1" s="1"/>
  <c r="K184" i="1"/>
  <c r="H184" i="1" s="1"/>
  <c r="K183" i="1"/>
  <c r="H183" i="1" s="1"/>
  <c r="K182" i="1"/>
  <c r="H182" i="1" s="1"/>
  <c r="K181" i="1"/>
  <c r="H181" i="1" s="1"/>
  <c r="K180" i="1"/>
  <c r="H180" i="1" s="1"/>
  <c r="K179" i="1"/>
  <c r="H179" i="1" s="1"/>
  <c r="K178" i="1"/>
  <c r="H178" i="1" s="1"/>
  <c r="K177" i="1"/>
  <c r="H177" i="1" s="1"/>
  <c r="K176" i="1"/>
  <c r="H176" i="1" s="1"/>
  <c r="K175" i="1"/>
  <c r="H175" i="1" s="1"/>
  <c r="K174" i="1"/>
  <c r="H174" i="1" s="1"/>
  <c r="K173" i="1"/>
  <c r="H173" i="1" s="1"/>
  <c r="K172" i="1"/>
  <c r="H172" i="1" s="1"/>
  <c r="K171" i="1"/>
  <c r="H171" i="1" s="1"/>
  <c r="K170" i="1"/>
  <c r="H170" i="1" s="1"/>
  <c r="K169" i="1"/>
  <c r="H169" i="1" s="1"/>
  <c r="K168" i="1"/>
  <c r="H168" i="1" s="1"/>
  <c r="K167" i="1"/>
  <c r="H167" i="1" s="1"/>
  <c r="K166" i="1"/>
  <c r="H166" i="1" s="1"/>
  <c r="K165" i="1"/>
  <c r="H165" i="1" s="1"/>
  <c r="K164" i="1"/>
  <c r="H164" i="1" s="1"/>
  <c r="K163" i="1"/>
  <c r="H163" i="1" s="1"/>
  <c r="K162" i="1"/>
  <c r="H162" i="1" s="1"/>
  <c r="K161" i="1"/>
  <c r="H161" i="1" s="1"/>
  <c r="K160" i="1"/>
  <c r="H160" i="1" s="1"/>
  <c r="K159" i="1"/>
  <c r="H159" i="1" s="1"/>
  <c r="K158" i="1"/>
  <c r="H158" i="1" s="1"/>
  <c r="K157" i="1"/>
  <c r="H157" i="1" s="1"/>
  <c r="K156" i="1"/>
  <c r="H156" i="1" s="1"/>
  <c r="K155" i="1"/>
  <c r="H155" i="1" s="1"/>
  <c r="K154" i="1"/>
  <c r="H154" i="1" s="1"/>
  <c r="K153" i="1"/>
  <c r="H153" i="1" s="1"/>
  <c r="K152" i="1"/>
  <c r="H152" i="1" s="1"/>
  <c r="K151" i="1"/>
  <c r="H151" i="1" s="1"/>
  <c r="K150" i="1"/>
  <c r="H150" i="1" s="1"/>
  <c r="K149" i="1"/>
  <c r="H149" i="1" s="1"/>
  <c r="K148" i="1"/>
  <c r="H148" i="1" s="1"/>
  <c r="K147" i="1"/>
  <c r="H147" i="1" s="1"/>
  <c r="K146" i="1"/>
  <c r="H146" i="1" s="1"/>
  <c r="K145" i="1"/>
  <c r="H145" i="1" s="1"/>
  <c r="K144" i="1"/>
  <c r="H144" i="1" s="1"/>
  <c r="K143" i="1"/>
  <c r="H143" i="1" s="1"/>
  <c r="K142" i="1"/>
  <c r="H142" i="1" s="1"/>
  <c r="K141" i="1"/>
  <c r="H141" i="1" s="1"/>
  <c r="K140" i="1"/>
  <c r="H140" i="1" s="1"/>
  <c r="K139" i="1"/>
  <c r="H139" i="1" s="1"/>
  <c r="K138" i="1"/>
  <c r="H138" i="1" s="1"/>
  <c r="K137" i="1"/>
  <c r="H137" i="1" s="1"/>
  <c r="K136" i="1"/>
  <c r="H136" i="1" s="1"/>
  <c r="K135" i="1"/>
  <c r="H135" i="1" s="1"/>
  <c r="K134" i="1"/>
  <c r="H134" i="1" s="1"/>
  <c r="K133" i="1"/>
  <c r="H133" i="1" s="1"/>
  <c r="K132" i="1"/>
  <c r="H132" i="1" s="1"/>
  <c r="K131" i="1"/>
  <c r="H131" i="1" s="1"/>
  <c r="K130" i="1"/>
  <c r="H130" i="1" s="1"/>
  <c r="K129" i="1"/>
  <c r="H129" i="1" s="1"/>
  <c r="K128" i="1"/>
  <c r="H128" i="1" s="1"/>
  <c r="K127" i="1"/>
  <c r="H127" i="1" s="1"/>
  <c r="K126" i="1"/>
  <c r="H126" i="1" s="1"/>
  <c r="K125" i="1"/>
  <c r="H125" i="1" s="1"/>
  <c r="K124" i="1"/>
  <c r="H124" i="1" s="1"/>
  <c r="K123" i="1"/>
  <c r="H123" i="1" s="1"/>
  <c r="K122" i="1"/>
  <c r="H122" i="1" s="1"/>
  <c r="K121" i="1"/>
  <c r="H121" i="1" s="1"/>
  <c r="K119" i="1"/>
  <c r="H119" i="1" s="1"/>
  <c r="K118" i="1"/>
  <c r="H118" i="1" s="1"/>
  <c r="K117" i="1"/>
  <c r="H117" i="1" s="1"/>
  <c r="K116" i="1"/>
  <c r="H116" i="1" s="1"/>
  <c r="K115" i="1"/>
  <c r="H115" i="1" s="1"/>
  <c r="K114" i="1"/>
  <c r="H114" i="1" s="1"/>
  <c r="K113" i="1"/>
  <c r="H113" i="1" s="1"/>
  <c r="K112" i="1"/>
  <c r="H112" i="1" s="1"/>
  <c r="K111" i="1"/>
  <c r="H111" i="1" s="1"/>
  <c r="K110" i="1"/>
  <c r="H110" i="1" s="1"/>
  <c r="K109" i="1"/>
  <c r="H109" i="1" s="1"/>
  <c r="K108" i="1"/>
  <c r="H108" i="1" s="1"/>
  <c r="K107" i="1"/>
  <c r="H107" i="1" s="1"/>
  <c r="K106" i="1"/>
  <c r="H106" i="1" s="1"/>
  <c r="K105" i="1"/>
  <c r="H105" i="1" s="1"/>
  <c r="K104" i="1"/>
  <c r="H104" i="1" s="1"/>
  <c r="K103" i="1"/>
  <c r="H103" i="1" s="1"/>
  <c r="K102" i="1"/>
  <c r="H102" i="1" s="1"/>
  <c r="K101" i="1"/>
  <c r="H101" i="1" s="1"/>
  <c r="K100" i="1"/>
  <c r="H100" i="1" s="1"/>
  <c r="K99" i="1"/>
  <c r="H99" i="1" s="1"/>
  <c r="K98" i="1"/>
  <c r="H98" i="1" s="1"/>
  <c r="K97" i="1"/>
  <c r="H97" i="1" s="1"/>
  <c r="K96" i="1"/>
  <c r="H96" i="1" s="1"/>
  <c r="K95" i="1"/>
  <c r="H95" i="1" s="1"/>
  <c r="K94" i="1"/>
  <c r="H94" i="1" s="1"/>
  <c r="K93" i="1"/>
  <c r="H93" i="1" s="1"/>
  <c r="K92" i="1"/>
  <c r="H92" i="1" s="1"/>
  <c r="K91" i="1"/>
  <c r="H91" i="1" s="1"/>
  <c r="K90" i="1"/>
  <c r="H90" i="1" s="1"/>
  <c r="K89" i="1"/>
  <c r="H89" i="1" s="1"/>
  <c r="K88" i="1"/>
  <c r="H88" i="1" s="1"/>
  <c r="K87" i="1"/>
  <c r="H87" i="1" s="1"/>
  <c r="K85" i="1"/>
  <c r="H85" i="1" s="1"/>
  <c r="K84" i="1"/>
  <c r="H84" i="1" s="1"/>
  <c r="K83" i="1"/>
  <c r="H83" i="1" s="1"/>
  <c r="K82" i="1"/>
  <c r="H82" i="1" s="1"/>
  <c r="K81" i="1"/>
  <c r="H81" i="1" s="1"/>
  <c r="K80" i="1"/>
  <c r="H80" i="1" s="1"/>
  <c r="K79" i="1"/>
  <c r="H79" i="1" s="1"/>
  <c r="K78" i="1"/>
  <c r="H78" i="1" s="1"/>
  <c r="K77" i="1"/>
  <c r="H77" i="1" s="1"/>
  <c r="K76" i="1"/>
  <c r="H76" i="1" s="1"/>
  <c r="K75" i="1"/>
  <c r="H75" i="1" s="1"/>
  <c r="K74" i="1"/>
  <c r="H74" i="1" s="1"/>
  <c r="K73" i="1"/>
  <c r="H73" i="1" s="1"/>
  <c r="K72" i="1"/>
  <c r="H72" i="1" s="1"/>
  <c r="K71" i="1"/>
  <c r="H71" i="1" s="1"/>
  <c r="K70" i="1"/>
  <c r="H70" i="1" s="1"/>
  <c r="K69" i="1"/>
  <c r="H69" i="1" s="1"/>
  <c r="K68" i="1"/>
  <c r="H68" i="1" s="1"/>
  <c r="K67" i="1"/>
  <c r="H67" i="1" s="1"/>
  <c r="K66" i="1"/>
  <c r="H66" i="1" s="1"/>
  <c r="K65" i="1"/>
  <c r="H65" i="1" s="1"/>
  <c r="K64" i="1"/>
  <c r="H64" i="1" s="1"/>
  <c r="K63" i="1"/>
  <c r="H63" i="1" s="1"/>
  <c r="K62" i="1"/>
  <c r="H62" i="1" s="1"/>
  <c r="K61" i="1"/>
  <c r="H61" i="1" s="1"/>
  <c r="K60" i="1"/>
  <c r="H60" i="1" s="1"/>
  <c r="K59" i="1"/>
  <c r="H59" i="1" s="1"/>
  <c r="K57" i="1"/>
  <c r="H57" i="1" s="1"/>
  <c r="K56" i="1"/>
  <c r="H56" i="1" s="1"/>
  <c r="K55" i="1"/>
  <c r="H55" i="1" s="1"/>
  <c r="K54" i="1"/>
  <c r="H54" i="1" s="1"/>
  <c r="K53" i="1"/>
  <c r="H53" i="1" s="1"/>
  <c r="K52" i="1"/>
  <c r="H52" i="1" s="1"/>
  <c r="K51" i="1"/>
  <c r="H51" i="1" s="1"/>
  <c r="K50" i="1"/>
  <c r="H50" i="1" s="1"/>
  <c r="K49" i="1"/>
  <c r="H49" i="1" s="1"/>
  <c r="K48" i="1"/>
  <c r="H48" i="1" s="1"/>
  <c r="K47" i="1"/>
  <c r="H47" i="1" s="1"/>
  <c r="K46" i="1"/>
  <c r="H46" i="1" s="1"/>
  <c r="K45" i="1"/>
  <c r="H45" i="1" s="1"/>
  <c r="K43" i="1"/>
  <c r="H43" i="1" s="1"/>
  <c r="K42" i="1"/>
  <c r="H42" i="1" s="1"/>
  <c r="K40" i="1"/>
  <c r="H40" i="1" s="1"/>
  <c r="K38" i="1"/>
  <c r="H38" i="1" s="1"/>
  <c r="K37" i="1"/>
  <c r="H37" i="1" s="1"/>
  <c r="K36" i="1"/>
  <c r="H36" i="1" s="1"/>
  <c r="K35" i="1"/>
  <c r="H35" i="1" s="1"/>
  <c r="K34" i="1"/>
  <c r="H34" i="1" s="1"/>
  <c r="K33" i="1"/>
  <c r="H33" i="1" s="1"/>
  <c r="K32" i="1"/>
  <c r="H32" i="1" s="1"/>
  <c r="K31" i="1"/>
  <c r="H31" i="1" s="1"/>
  <c r="K30" i="1"/>
  <c r="H30" i="1" s="1"/>
  <c r="K29" i="1"/>
  <c r="H29" i="1" s="1"/>
  <c r="K28" i="1"/>
  <c r="H28" i="1" s="1"/>
  <c r="K27" i="1"/>
  <c r="H27" i="1" s="1"/>
  <c r="K24" i="1"/>
  <c r="H24" i="1" s="1"/>
  <c r="K23" i="1"/>
  <c r="H23" i="1" s="1"/>
  <c r="K22" i="1"/>
  <c r="H22" i="1" s="1"/>
  <c r="K21" i="1"/>
  <c r="H21" i="1" s="1"/>
  <c r="K20" i="1"/>
  <c r="H20" i="1" s="1"/>
  <c r="K19" i="1"/>
  <c r="H19" i="1" s="1"/>
  <c r="K18" i="1"/>
  <c r="H18" i="1" s="1"/>
  <c r="K17" i="1"/>
  <c r="H17" i="1" s="1"/>
  <c r="K16" i="1"/>
  <c r="H16" i="1" s="1"/>
  <c r="K15" i="1"/>
  <c r="H15" i="1" s="1"/>
  <c r="K14" i="1"/>
  <c r="H14" i="1" s="1"/>
  <c r="K13" i="1"/>
  <c r="H13" i="1" s="1"/>
  <c r="K12" i="1"/>
  <c r="H12" i="1" s="1"/>
  <c r="H374" i="1" l="1"/>
</calcChain>
</file>

<file path=xl/sharedStrings.xml><?xml version="1.0" encoding="utf-8"?>
<sst xmlns="http://schemas.openxmlformats.org/spreadsheetml/2006/main" count="10932" uniqueCount="697">
  <si>
    <t>CODIGO INST.</t>
  </si>
  <si>
    <t>DESCRIPCION DEL BIEN</t>
  </si>
  <si>
    <t>UNIDAD DE MEDIDA</t>
  </si>
  <si>
    <t>ENTRADA. DIC.</t>
  </si>
  <si>
    <t>COSTO UNITARIO RD$</t>
  </si>
  <si>
    <t>VALOR EN RD$</t>
  </si>
  <si>
    <t>FECHA DE ADQUISICION</t>
  </si>
  <si>
    <t>FECHA DE REGISTRO</t>
  </si>
  <si>
    <t>EXISTENCIA</t>
  </si>
  <si>
    <t>AGUA DE BOTELLONES</t>
  </si>
  <si>
    <t>UNIDAD</t>
  </si>
  <si>
    <t>AGUA DE BOTELLITAS</t>
  </si>
  <si>
    <t>AZUCAR CREMA SACO DE 125 LBS.</t>
  </si>
  <si>
    <t>LBS.</t>
  </si>
  <si>
    <t>CAFÉ FARDO 2/20 PAQ.1 LB</t>
  </si>
  <si>
    <t>CHOCOLATES EN TABLAS CAJAS 60/1</t>
  </si>
  <si>
    <t>CREMORA POTE 22 OZ</t>
  </si>
  <si>
    <t>POTES</t>
  </si>
  <si>
    <t>TE FRIO ENVASE 2 KG</t>
  </si>
  <si>
    <t xml:space="preserve">CARPETA COVER BLANCA DE 3 HOYOS 3" </t>
  </si>
  <si>
    <t xml:space="preserve">CARPETA COVER BLANCA DE 3 HOYOS 2" </t>
  </si>
  <si>
    <t xml:space="preserve">CARPETA COVER BLANCA DE 3 HOYOS 1" </t>
  </si>
  <si>
    <t>CARPETA COVER BLANCA 5/C</t>
  </si>
  <si>
    <t>CARPETA PARA ENCUAD. ROJO V. JGO. DE 100 CUBIERTAS</t>
  </si>
  <si>
    <t>JUEGO</t>
  </si>
  <si>
    <t>ANGENDAD EJECUTIVA 2021</t>
  </si>
  <si>
    <t xml:space="preserve">UNIDAD </t>
  </si>
  <si>
    <t>FODER 8 ½ x 14 PRESENTACION 2/100</t>
  </si>
  <si>
    <t>FODER 8 ½ x 11 PRESENTACION 2/100</t>
  </si>
  <si>
    <t>FOLDERS DE PARTICION 8 ½  x 11</t>
  </si>
  <si>
    <t>LABELS PARA FOLDERS (CAJA)</t>
  </si>
  <si>
    <t>CAJAS</t>
  </si>
  <si>
    <t xml:space="preserve">LIBRETA RAYADA 5x8 </t>
  </si>
  <si>
    <t xml:space="preserve">LIBRETA RAYADA  8 ½ x 11 </t>
  </si>
  <si>
    <t>PAPEL BOND 8 ½ X11 RESMA</t>
  </si>
  <si>
    <t>PAPEL BOND 8 ½ X14 RESMA</t>
  </si>
  <si>
    <t>PENDAFLEX 8 ½ X13</t>
  </si>
  <si>
    <t>POST IT 3X3</t>
  </si>
  <si>
    <t>POST IT 3X5</t>
  </si>
  <si>
    <t>PROTECTOR DE HOJA TRANSP. 100/1</t>
  </si>
  <si>
    <t>SEPARADORES DE CARPETA 5/1</t>
  </si>
  <si>
    <t>SOBRE MANILLAS 8 ½ X 14</t>
  </si>
  <si>
    <t>SOBRE MANILLAS 9X 12</t>
  </si>
  <si>
    <t>ARMAZON PARA ARCHIVO</t>
  </si>
  <si>
    <t>BANDA ELASTICA CAJITAS No.18</t>
  </si>
  <si>
    <t>SUMADORA ELECTRICA</t>
  </si>
  <si>
    <t>CARTUCHO 664 N</t>
  </si>
  <si>
    <t>CARTUCHO 664 C</t>
  </si>
  <si>
    <t>CARTUCHO HP 46 N</t>
  </si>
  <si>
    <t>CARTUCHO HP 46 C</t>
  </si>
  <si>
    <t>CLIPS BILLETERO 19MM CAJA</t>
  </si>
  <si>
    <t>CLIPS BILLETERO 25MM CAJA</t>
  </si>
  <si>
    <t>CLIPS BILLETERO 32MM CAJA</t>
  </si>
  <si>
    <t>CLIPS BILLETERO 51MM CAJA</t>
  </si>
  <si>
    <t>CLIPS GRANDES CAJA 1/10</t>
  </si>
  <si>
    <t>CLIPS PEQUEÑOS CAJA</t>
  </si>
  <si>
    <t>PORTA CLIPS</t>
  </si>
  <si>
    <t>CORRECOR LIQUIDO BLANCO</t>
  </si>
  <si>
    <t>DISPENSADOR DE TAPE</t>
  </si>
  <si>
    <t>DVD BLANCO</t>
  </si>
  <si>
    <t>EGA UHU PEGAMENTO</t>
  </si>
  <si>
    <t>GANCHO MACHO Y HEMBRA CAJAS)</t>
  </si>
  <si>
    <t>GOMAS DE BORRAR</t>
  </si>
  <si>
    <t>GRAPAS (CAJAS)</t>
  </si>
  <si>
    <t>GRAPADORAS</t>
  </si>
  <si>
    <t>LAPIZ DE CARBON</t>
  </si>
  <si>
    <t>LAPICEROS AZULES</t>
  </si>
  <si>
    <t>LAPICEROS NEGROS</t>
  </si>
  <si>
    <t>LAPICEROS ROJOS</t>
  </si>
  <si>
    <t>MARCADORES NEGROS</t>
  </si>
  <si>
    <t>MARCADORES PERMANENTES</t>
  </si>
  <si>
    <t>PEGAMENTO EN BARRA</t>
  </si>
  <si>
    <t>PERFORADORA DE 2 HOYOS</t>
  </si>
  <si>
    <t>RESALTADOR AZUL</t>
  </si>
  <si>
    <t>RESALTADOR ROSADO</t>
  </si>
  <si>
    <t>RESALTADOR COLORES VARIADOS</t>
  </si>
  <si>
    <t>SILICON LIQUIDO PEQ.100 ML</t>
  </si>
  <si>
    <t>TABLET PARA APOYAR HOJAS</t>
  </si>
  <si>
    <t>TAPE PARA DISPENSADOR ¾ X 36</t>
  </si>
  <si>
    <t>TAPE ANCHO</t>
  </si>
  <si>
    <t>TAPE DOBLE CARA</t>
  </si>
  <si>
    <t>MASKINTAPE HI-TEMP (102010001)</t>
  </si>
  <si>
    <t>TIJERAS</t>
  </si>
  <si>
    <t>TONER GPR 54</t>
  </si>
  <si>
    <t>TONER CF283-A</t>
  </si>
  <si>
    <t>18/082020</t>
  </si>
  <si>
    <t>TONER CF 17-A</t>
  </si>
  <si>
    <t>TONER HP85-A</t>
  </si>
  <si>
    <t>ADAPTADOR HDMI</t>
  </si>
  <si>
    <t>SOPORTE PARA TV MONITOR</t>
  </si>
  <si>
    <t>PROTECTOR REGLETA FORZA</t>
  </si>
  <si>
    <t>LIMPIADOR DE AIRE SABO</t>
  </si>
  <si>
    <t>JACK BLANCO DE UN PUERTO</t>
  </si>
  <si>
    <t>21/08209</t>
  </si>
  <si>
    <t>AMBIENTADOR EN SPRAY</t>
  </si>
  <si>
    <t>AXION EN PASTA PARA FREGAR 400 GR</t>
  </si>
  <si>
    <t>AZUCARERAS</t>
  </si>
  <si>
    <t>BANDEJAS GRANDES</t>
  </si>
  <si>
    <t>BANDEJAS MEDIANAS</t>
  </si>
  <si>
    <t>BRILLO VERDE</t>
  </si>
  <si>
    <t>BRILLO NEGRO</t>
  </si>
  <si>
    <t>CLORO GALON</t>
  </si>
  <si>
    <t>CUCHARAS</t>
  </si>
  <si>
    <t>CUCHARITAS PEQUEÑAS PARA AZUCAR</t>
  </si>
  <si>
    <t>CUCHILLOS</t>
  </si>
  <si>
    <t>CUCHILLOS DE CORTE DE COCINA</t>
  </si>
  <si>
    <t>DETERGENTE SACO DE 30 LBS.</t>
  </si>
  <si>
    <t>ESCOBAS</t>
  </si>
  <si>
    <t>ESCOBILLON</t>
  </si>
  <si>
    <t>FOSFOROS</t>
  </si>
  <si>
    <t>FUNDAS PARA BASURA GRANDES</t>
  </si>
  <si>
    <t>FUNDAS PARA BASURA PEQUEÑAS</t>
  </si>
  <si>
    <t>GALON DESINFECTANTE</t>
  </si>
  <si>
    <t xml:space="preserve">GRECA </t>
  </si>
  <si>
    <t>GRECA DE 8 TAZAS</t>
  </si>
  <si>
    <t>GUANTES DESECHABLES CAJA</t>
  </si>
  <si>
    <t>GUANTES DE MANOS PARA LIMPIAR</t>
  </si>
  <si>
    <t>INSECTICIDA</t>
  </si>
  <si>
    <t>JABON DE CUABA GL</t>
  </si>
  <si>
    <t>JABON LIQUIDO PARA DISPENSADOR</t>
  </si>
  <si>
    <t>GEL ANTIBACTERIAL</t>
  </si>
  <si>
    <t>JARRA PARA AGUA</t>
  </si>
  <si>
    <t>LANILLAS</t>
  </si>
  <si>
    <t>PALAS PLASTICAS DE MANOS</t>
  </si>
  <si>
    <t>25/112019</t>
  </si>
  <si>
    <t>PAPEL DE BAÑOS P/DISPENSADOR</t>
  </si>
  <si>
    <t>PLATOS LLANOS GRANDES</t>
  </si>
  <si>
    <t>POZUELO</t>
  </si>
  <si>
    <t>REPELENTE</t>
  </si>
  <si>
    <t>TANQUE PLASTICO PARA COMBUSTIBLE</t>
  </si>
  <si>
    <t>TAZAS CON SUS PLATILLOS (DOCENA)</t>
  </si>
  <si>
    <t>TENEDORES</t>
  </si>
  <si>
    <t>SALEROS PEQUEÑOS</t>
  </si>
  <si>
    <t>SERVILLETAS PAQUETES</t>
  </si>
  <si>
    <t>SUAPER No. 32</t>
  </si>
  <si>
    <t>VASOS/ TAZAS</t>
  </si>
  <si>
    <t>TAZAS CON SUS PLATILLOS</t>
  </si>
  <si>
    <t>TERMO PARA CAFÉ</t>
  </si>
  <si>
    <t>ZAFACONES MEDIANOS PARA BAÑO</t>
  </si>
  <si>
    <t>25/11/209</t>
  </si>
  <si>
    <t>ZAFACONES MEDIANOS PARA OFICINA</t>
  </si>
  <si>
    <t>BANDERA NACIONAL</t>
  </si>
  <si>
    <t>BALANZA NS201KGS</t>
  </si>
  <si>
    <t>BALANZA DIGITAL</t>
  </si>
  <si>
    <t>BASE DEEP ACRIL. 1 GL TROPICAL</t>
  </si>
  <si>
    <t>BROCHA GRIS CERDA NAT. 3" 302,007 ROMA</t>
  </si>
  <si>
    <t>BROCHA MARRON CERDA G. 2"</t>
  </si>
  <si>
    <t>BROCHA MARRON CERDA G. 3"</t>
  </si>
  <si>
    <t>CAJA PLASTICA</t>
  </si>
  <si>
    <t>CAJA DE REGISTRO</t>
  </si>
  <si>
    <t>CALIBRADOR 6 PIES</t>
  </si>
  <si>
    <t>CERRADURA C/ LLAVE</t>
  </si>
  <si>
    <t>CINTA METRICA</t>
  </si>
  <si>
    <t>DISPENSADOR PAPEL TOALLA</t>
  </si>
  <si>
    <t>DISPENSADOR PAPEL DE BAÑO</t>
  </si>
  <si>
    <t>DISPENSADOR DE JABON</t>
  </si>
  <si>
    <t>EXTENSION ELECTRICA</t>
  </si>
  <si>
    <t>EXTENSION ELECTRICA NARANJA</t>
  </si>
  <si>
    <t>LLAVE R/MANG PESADA ¾ urrea 19n,</t>
  </si>
  <si>
    <t>MARTILLO TACTIX</t>
  </si>
  <si>
    <t>MANOMETRO DE 2" D100</t>
  </si>
  <si>
    <t>PESTILLOS MARIPOSA</t>
  </si>
  <si>
    <t>PORTA ROLO PROFESIONAL LANCO PA 576-19</t>
  </si>
  <si>
    <t>PILAS AA ¼ ,5/4 (5 CJAS DE 8 UDES.)</t>
  </si>
  <si>
    <t>PILAS AAA  4 PAQ- ¼, 10/4 UDS. DE 40</t>
  </si>
  <si>
    <t>PISTOLA PARA MASILLAR</t>
  </si>
  <si>
    <t>PLANA BELLOTA</t>
  </si>
  <si>
    <t>RECTIFICADOR CON JUEGO DE FRESA</t>
  </si>
  <si>
    <t>JUEGO DE RECTIFICADOR</t>
  </si>
  <si>
    <t>SWITCH PRESION SK</t>
  </si>
  <si>
    <t>TAPA DE TOMA CORRIENTE</t>
  </si>
  <si>
    <t>TAPA DE GOMA ¾</t>
  </si>
  <si>
    <t>MASKIN TAPE VERDE</t>
  </si>
  <si>
    <t>ESPATULA DE ACERO ROMA</t>
  </si>
  <si>
    <t>ESPATULA DE ACERO 8CM 3"</t>
  </si>
  <si>
    <t>ESPATULA PLASTICA</t>
  </si>
  <si>
    <t>MANGO P/ROLO LANCO</t>
  </si>
  <si>
    <t>MASCARILLA SENCILLA GAS</t>
  </si>
  <si>
    <t>MASCARILLA DESECHABLE</t>
  </si>
  <si>
    <t xml:space="preserve">MASILLA SPACKING 32 OZ </t>
  </si>
  <si>
    <t>MASILLA ACR. SPACKING (SC101-4)GL</t>
  </si>
  <si>
    <t>MOTA ANTIGOTEO ( LANCO)</t>
  </si>
  <si>
    <t>MOTA ANTIGOTEO ( ROMA)</t>
  </si>
  <si>
    <t>MOTA EUROSOL 9"X10N</t>
  </si>
  <si>
    <t>PIEDRA CIR. P ESMERILIZAR 127X19X31</t>
  </si>
  <si>
    <t>PIEDRA CIR. P ESMERILIZAR 127X25X31</t>
  </si>
  <si>
    <t>PULIDORA 41/2 (7.0)</t>
  </si>
  <si>
    <t>PINTURA SEMIGLOS 5 GLS.</t>
  </si>
  <si>
    <t>CONTRACTOR SEMIGLOS B.00 CUB</t>
  </si>
  <si>
    <t>CONTRACTOR ACRILICO B.00 CUB</t>
  </si>
  <si>
    <t>PISTOLA PARA MANGUERA</t>
  </si>
  <si>
    <t>REGLETA DE 6/1 TOMA</t>
  </si>
  <si>
    <t>REGLETA DE 6/1 CABLE 30CM</t>
  </si>
  <si>
    <t>SACABOCADO 5MM</t>
  </si>
  <si>
    <t>SACABOCADO 6MM</t>
  </si>
  <si>
    <t>SACABOCADO 8MM</t>
  </si>
  <si>
    <t>SACABOCADO  DE PUENTE ¾</t>
  </si>
  <si>
    <t>SACABOCADO DE PUENTE 5/8</t>
  </si>
  <si>
    <t>SACABOCADO DE PUENTE ½</t>
  </si>
  <si>
    <t>SELLADOR SILICONERCA-200</t>
  </si>
  <si>
    <t>SILICON CLEAR</t>
  </si>
  <si>
    <t>TOMA CORRIENTE DOBLE</t>
  </si>
  <si>
    <t>TOMA CORRIENTE UPS</t>
  </si>
  <si>
    <t>YESO FUNDA 65 LBS</t>
  </si>
  <si>
    <t>ARGOLLAS DE LLAVEROS</t>
  </si>
  <si>
    <t>ARGOLLAS METAL VARIADAS</t>
  </si>
  <si>
    <t>BISTURI TIPO LAPIZ</t>
  </si>
  <si>
    <t>BROCHES NO.14</t>
  </si>
  <si>
    <t>CAJA ORGANIZADORA 18 GAV</t>
  </si>
  <si>
    <t>HILO COLA DE RATON (ROLLO)</t>
  </si>
  <si>
    <t>HERRAMIENTAS (JUEGO)</t>
  </si>
  <si>
    <t>DESTORNILLADOR DE ESTRIA</t>
  </si>
  <si>
    <t>ESCUADRA METAL TACTIL 12X16</t>
  </si>
  <si>
    <t>ESCUADRA METAL TACTIL 12X8</t>
  </si>
  <si>
    <t>ESMERILIZADORA DE BANCO</t>
  </si>
  <si>
    <t>ENCENDERAS</t>
  </si>
  <si>
    <t>GANCHOS ARETES</t>
  </si>
  <si>
    <t>GAFA DE PROTECCION</t>
  </si>
  <si>
    <t>HEBILLAS METAL VARIADAS</t>
  </si>
  <si>
    <t>HILO EXPANDEX 6</t>
  </si>
  <si>
    <t>IMAN DE CIERRE GRANDE</t>
  </si>
  <si>
    <t>IMAN DE CIERRE PEQUEÑO</t>
  </si>
  <si>
    <t>LAPICERO NEGRO BORRADOR DE PIEL</t>
  </si>
  <si>
    <t>LIJA DE AGUA 100</t>
  </si>
  <si>
    <t>LIJA DE AGUA 150</t>
  </si>
  <si>
    <t>LIJA DE AGUA 240</t>
  </si>
  <si>
    <t>LIJA DE AGUA 500</t>
  </si>
  <si>
    <t>LIJA DE AGUA 800</t>
  </si>
  <si>
    <t>LIJA  DE AGUA 600</t>
  </si>
  <si>
    <t>LIJA DE AGUA 220</t>
  </si>
  <si>
    <t>LIJA DE AGUA 320</t>
  </si>
  <si>
    <t>LIJA DE AGUA 180</t>
  </si>
  <si>
    <t>MARCO DE SEGUETA MULTIUSO</t>
  </si>
  <si>
    <t>MOSQUETON PARA LLAVERO</t>
  </si>
  <si>
    <t>MARTILLO DE GOMA</t>
  </si>
  <si>
    <t>NIVEL DE 18"</t>
  </si>
  <si>
    <t>PIEL VACUNO VARIADO (PIES)</t>
  </si>
  <si>
    <t>PINCEL GRANDE DE CERDA DURA</t>
  </si>
  <si>
    <t>PINZAS BISUTERIAS</t>
  </si>
  <si>
    <t xml:space="preserve">PLANCHA DE CARTON </t>
  </si>
  <si>
    <t>PULIDORA DE MANO</t>
  </si>
  <si>
    <t>REGLAS CURVIMETRO</t>
  </si>
  <si>
    <t>REPUESTO PARA BISTURI</t>
  </si>
  <si>
    <t>TENAZA SACABOCADO</t>
  </si>
  <si>
    <t>SACABOCADO TIPO TENAZA</t>
  </si>
  <si>
    <t>SUJETADOR PAPEL</t>
  </si>
  <si>
    <t xml:space="preserve">HILO TERLENKA (ROLLO) </t>
  </si>
  <si>
    <t>TERMINAL DE ROSCA</t>
  </si>
  <si>
    <t>TERMINALES O CIERRES DE BISUTERIA</t>
  </si>
  <si>
    <t>TIJERAS CORTE DE PIEL</t>
  </si>
  <si>
    <t>TIPO 12 PULGADA METAL</t>
  </si>
  <si>
    <t>TIPO 24 METAL</t>
  </si>
  <si>
    <t>ENCOUSURE250-400 AMP</t>
  </si>
  <si>
    <t>CAJA DE BRAKER</t>
  </si>
  <si>
    <t>CONECTOR RX</t>
  </si>
  <si>
    <t>GRAPA ENT.1 TOPAZ</t>
  </si>
  <si>
    <t>TUBO PVC</t>
  </si>
  <si>
    <t>TARUGO PLASTICO COLOR MAMEY</t>
  </si>
  <si>
    <t>TARUGO PLAX (JUEGO)</t>
  </si>
  <si>
    <t>TORNILLO TIRAF</t>
  </si>
  <si>
    <t>ARANDELA PLANA</t>
  </si>
  <si>
    <t>TAPE VINYL</t>
  </si>
  <si>
    <t>TAPE DE GOMA ¾</t>
  </si>
  <si>
    <t>TIRILLA PLASTICA</t>
  </si>
  <si>
    <t>TORNILLO CHAPA CABEZA(JUEGO)</t>
  </si>
  <si>
    <t>CONECTOR PARA CAMARATIPO JACK</t>
  </si>
  <si>
    <t>PIES</t>
  </si>
  <si>
    <t>ALAMBRE 12 (2.5MM) THEN ROJO</t>
  </si>
  <si>
    <t>ALAMBRE 04AWGTHEN21 2MM NEGRO</t>
  </si>
  <si>
    <t>BRK 0E1P20A G THQL 1120</t>
  </si>
  <si>
    <t>BRK 0E1P20A G THQL 1130</t>
  </si>
  <si>
    <t>TAPE 3M TEMPLEX (1600)</t>
  </si>
  <si>
    <t>TARUGO PL ¼ X11/2 (VERDE)</t>
  </si>
  <si>
    <t>TORNILLO  DIABLITO NEGRO 8X</t>
  </si>
  <si>
    <t>TORNILLO DIABLITO 8X11/2</t>
  </si>
  <si>
    <t>ARA 3/16 GALV.</t>
  </si>
  <si>
    <t>TUBO PVC SDR-41 2X19</t>
  </si>
  <si>
    <t>TUBO PVC SCH-40 ¾ X19</t>
  </si>
  <si>
    <t>TUBO PVC SCH-40 ½ X19</t>
  </si>
  <si>
    <t>TUBI PVC SCH-26 ½ X19</t>
  </si>
  <si>
    <t>CANALETA PLASTICA 25X15 C ADHESIVO</t>
  </si>
  <si>
    <t xml:space="preserve">CEMENTO PVC 1/32 (4OZ) C/APLICADOR </t>
  </si>
  <si>
    <t>CERA LIQUIDA, MARRON, NEGRA Y NEUTRAL</t>
  </si>
  <si>
    <t>TIJERA CORTE DE PIEL</t>
  </si>
  <si>
    <t>CEMENTO DE CONTACTO</t>
  </si>
  <si>
    <t>COLA BLANCA</t>
  </si>
  <si>
    <t>AGUJAS HOJAL GRANDE</t>
  </si>
  <si>
    <t>AGUJAS HOJAL MEDIO</t>
  </si>
  <si>
    <t>CORDON DE VIBORA FINO  (SURTIDO)</t>
  </si>
  <si>
    <t>CORDON DE VIBORA GRUESO  (SURT)</t>
  </si>
  <si>
    <t>LAPICEROS BORRADOR DE PIEL</t>
  </si>
  <si>
    <t>PIEL VACUNO SURTIDO (PIES)</t>
  </si>
  <si>
    <t>HILO COLA DE RATON FINO SURTIDOS</t>
  </si>
  <si>
    <t>HILO ENCERADO FINO SURTIDO</t>
  </si>
  <si>
    <t>HILO MACRAME</t>
  </si>
  <si>
    <t>BROCHAS ½ PULGADAS</t>
  </si>
  <si>
    <t>HILO ENCERADO GRUESO NEGRO</t>
  </si>
  <si>
    <t>HILO ENCERADO  MARRON CLARO</t>
  </si>
  <si>
    <t>HILO ENCERADO GRUESO MARRON OSCURO</t>
  </si>
  <si>
    <t>COLA PARA MADERA DE 8 OZ</t>
  </si>
  <si>
    <t>BARNIZ DE LECHE GL</t>
  </si>
  <si>
    <t>MECHAS FINAS DE DREMEL 1/16</t>
  </si>
  <si>
    <t>MECHAS FINAS DE DREMEL ¼</t>
  </si>
  <si>
    <t>MECHAS FINAS DE DREMEL ½</t>
  </si>
  <si>
    <t>MECHAS FINAS DE DREMEL 1/32</t>
  </si>
  <si>
    <t>ARGOLLAS COLOR BRONCE</t>
  </si>
  <si>
    <t>CIERRE ARO Y BARITA CARTIER</t>
  </si>
  <si>
    <t>PLANCHA CUADRICULADA</t>
  </si>
  <si>
    <t>TINACO VERTICAL 530 GL</t>
  </si>
  <si>
    <t>TUBO DE PRECION ½ X1</t>
  </si>
  <si>
    <t>CODO DE PRESION PVC ½ X90</t>
  </si>
  <si>
    <t>TEE DE PRESION PVC ½</t>
  </si>
  <si>
    <t>CEMENTO PVC 32 OZ</t>
  </si>
  <si>
    <t>VALVULA DE CISTERNA ¾ C/ FLOTA</t>
  </si>
  <si>
    <t>LLAVE DE BOLA P. CEMENTO</t>
  </si>
  <si>
    <t>COUPLIN GALVANIZADO</t>
  </si>
  <si>
    <t>ADAPTADOR MACHO PVC ½</t>
  </si>
  <si>
    <t>ADAPTADOR HEMB. DE PRESION PVC ½</t>
  </si>
  <si>
    <t>MANGUERA JARDIN</t>
  </si>
  <si>
    <t>MASILLA 1 GL</t>
  </si>
  <si>
    <t>DRY COST 1 GL</t>
  </si>
  <si>
    <t>TORNILLO DIABLITO 10X11</t>
  </si>
  <si>
    <t>LAVADERO PVC 80X56</t>
  </si>
  <si>
    <t>MARTILLO CARPINTERO</t>
  </si>
  <si>
    <t>ACEITE 3 EN 1</t>
  </si>
  <si>
    <t>ACEITE PENETRANTE 11 OZ</t>
  </si>
  <si>
    <t>PINTURA ACRIL. ¼ GL AZUL POSITIVO</t>
  </si>
  <si>
    <t>PINTURA ACRIL. ¼ GL ROJO POSITIVO</t>
  </si>
  <si>
    <t>PINTURA ACRIL. ¼ GL VERDE POSITIVO</t>
  </si>
  <si>
    <t>PINTURA ACRIL. ¼ GL AMARILLO POSITIVO</t>
  </si>
  <si>
    <t>PINTURA ACRIL. ¼ GL BLANCO POSITIVO</t>
  </si>
  <si>
    <t>PINTURA ACRIL. ¼ GL NEGRO POSITIVO</t>
  </si>
  <si>
    <t>LLAVE COMBINADA DE MM</t>
  </si>
  <si>
    <t>JGO. DE LLAVES COMB. 8PCS 6-19M</t>
  </si>
  <si>
    <t>ALICATE CURVO PRESION DE 10"</t>
  </si>
  <si>
    <t>ALICATE CORTE D228-8 DIAGONAL</t>
  </si>
  <si>
    <t>LLAVE AJUSTABLE 6 CROMADA  STANLEY</t>
  </si>
  <si>
    <t>LLAVE AJUSTABLE  8"</t>
  </si>
  <si>
    <t>LLAVE AJUSTABLE CROMADA DE 10</t>
  </si>
  <si>
    <t>LLAVE AJUSTABLE DE 12</t>
  </si>
  <si>
    <t>LLAVE ALEN 1.5 10MM</t>
  </si>
  <si>
    <t>PRENSA DE MANO CON GATILLO</t>
  </si>
  <si>
    <t>PISTOLA PARA ADHESIVO</t>
  </si>
  <si>
    <t>SILICON EN BARRA</t>
  </si>
  <si>
    <t>THINNER TROPICAL GL</t>
  </si>
  <si>
    <t>THINNER 1000 TROPICAL GL</t>
  </si>
  <si>
    <t>CEPILLO DE ACERO CON MANGO</t>
  </si>
  <si>
    <t>CINTA  METRICA  5 MM</t>
  </si>
  <si>
    <t>ANDAMIOS METALICOS MOD. USA</t>
  </si>
  <si>
    <t>PLATAFORMA FIJA 2 METROS</t>
  </si>
  <si>
    <t>TUBO LEED 16W 6000K CLEAR</t>
  </si>
  <si>
    <t>BOMBILLO BAJO CONS. ESPIRAL 55 W</t>
  </si>
  <si>
    <t>CAJA 2X4CK ½</t>
  </si>
  <si>
    <t xml:space="preserve">  TOTAL GENERAL EN RD$ </t>
  </si>
  <si>
    <t>SALIDA. DIC</t>
  </si>
  <si>
    <t xml:space="preserve">                                                  </t>
  </si>
  <si>
    <t>ALAMBRE 12 (5.26MM) THEN NEGRO</t>
  </si>
  <si>
    <t xml:space="preserve">ALAMBRE 10 AWG (5.26MM) ROJO </t>
  </si>
  <si>
    <t>ALAMBRE 10 AWG (5.26MM) VERDE</t>
  </si>
  <si>
    <t>CANALETA 50X20 C/ADHESIVO</t>
  </si>
  <si>
    <t>CANALETA 80X40 C/ADHESIVO</t>
  </si>
  <si>
    <t>ANGULO PLANO 50X20</t>
  </si>
  <si>
    <t>ANGULO PLANO 80X40</t>
  </si>
  <si>
    <t>AMPERIMETRO DIGTAL /TOLSEN 38034</t>
  </si>
  <si>
    <t xml:space="preserve">CASCO SEGURIDAD </t>
  </si>
  <si>
    <t xml:space="preserve">TOALLAS MICROFINAS </t>
  </si>
  <si>
    <t xml:space="preserve">PANEL BRK 4C PLAST. </t>
  </si>
  <si>
    <t>COUPLIG EMT 3/4</t>
  </si>
  <si>
    <t>ABRAZADERA EMT 3/4</t>
  </si>
  <si>
    <t xml:space="preserve">TUBO EMT 3/4 </t>
  </si>
  <si>
    <t xml:space="preserve">PIZARRA 24X36 CORCHON DE MADERA </t>
  </si>
  <si>
    <t>SOBRE MALILLA #1</t>
  </si>
  <si>
    <t xml:space="preserve">SACAGRAPA </t>
  </si>
  <si>
    <t>PAPEL SERVILLETA P/ 6/1</t>
  </si>
  <si>
    <t xml:space="preserve">SACAPUNTA MANUALES </t>
  </si>
  <si>
    <t xml:space="preserve">BANDEJA AHUMADA DE ESCRITORIO </t>
  </si>
  <si>
    <t>MECHA ROUTER BIT 1/8 X 1/8 X 1/2</t>
  </si>
  <si>
    <t>MECHA ROUTER BIT 1/8 X 1/8 X 1/4</t>
  </si>
  <si>
    <t xml:space="preserve">SOBRES TIPO CARTAS </t>
  </si>
  <si>
    <t>TONER GPR-62</t>
  </si>
  <si>
    <t xml:space="preserve">ORDEN </t>
  </si>
  <si>
    <t xml:space="preserve">DIRECCION DE FOMENTO Y DESARRIOLLO DE LA ARTESANIA NACIONAL (FODEARTE) </t>
  </si>
  <si>
    <t>"Año de la Consolidacion y la seguridad Alimentaria"</t>
  </si>
  <si>
    <t xml:space="preserve">DESCRIPCION </t>
  </si>
  <si>
    <t>BOMBILLO BAJO CONS. GRANDE 65 W</t>
  </si>
  <si>
    <t>ADAPTADOR MACHO PVC 3/4</t>
  </si>
  <si>
    <t xml:space="preserve">ROCETA POECELANA </t>
  </si>
  <si>
    <t xml:space="preserve">CHEQUE VERTICAL 3/4 ITALIANO </t>
  </si>
  <si>
    <t>3012/2020</t>
  </si>
  <si>
    <t xml:space="preserve">AGUA DE BATERIA GL </t>
  </si>
  <si>
    <t xml:space="preserve">BRAZO HIDRAULICO PARA PUERTAS </t>
  </si>
  <si>
    <t xml:space="preserve">ALAMBRE n.12 (THHN) NEGRO </t>
  </si>
  <si>
    <t xml:space="preserve">PIES </t>
  </si>
  <si>
    <t xml:space="preserve">TOMA CORRIENTE DOBLE CON TAPA </t>
  </si>
  <si>
    <t>CANDADO 60MM</t>
  </si>
  <si>
    <t>LLAVE CORRO 1/2</t>
  </si>
  <si>
    <t>TAPE ELECTRICO (1600)</t>
  </si>
  <si>
    <t>INTERUPTOR SENCILLO C/TAPA</t>
  </si>
  <si>
    <t xml:space="preserve">FOTO CELDA 120/220WV </t>
  </si>
  <si>
    <t>DISCO DE CORTE DE 7</t>
  </si>
  <si>
    <t xml:space="preserve">ROUTER LOANG RANGER </t>
  </si>
  <si>
    <t>PINTURA ACRILICA 00 (5GL)</t>
  </si>
  <si>
    <t>PIEL NUBUCK VARIADA</t>
  </si>
  <si>
    <t xml:space="preserve">PIEL VACUNO BURBUJA VARIADA </t>
  </si>
  <si>
    <t xml:space="preserve">PITURA ROJA LADRILLO </t>
  </si>
  <si>
    <t xml:space="preserve">GAS PROPANO </t>
  </si>
  <si>
    <t xml:space="preserve">GL </t>
  </si>
  <si>
    <t xml:space="preserve">POLO DRI FIT </t>
  </si>
  <si>
    <t xml:space="preserve">CAMISA BORDADA </t>
  </si>
  <si>
    <t xml:space="preserve">UNADAD </t>
  </si>
  <si>
    <t xml:space="preserve">OLLA DE ACERO INOX C/TAPA </t>
  </si>
  <si>
    <t>INVENTARIO DE ENERO  2021</t>
  </si>
  <si>
    <t>ENTRADA. ENE.</t>
  </si>
  <si>
    <t>SALIDA. ENE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</si>
  <si>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</si>
  <si>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</si>
  <si>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ENTRADA. FEB.</t>
  </si>
  <si>
    <t>SALIDA. FEB.</t>
  </si>
  <si>
    <t>INVENTARIO DE FEBRERO  2021</t>
  </si>
  <si>
    <t>18/022021</t>
  </si>
  <si>
    <t>ENTRADA. MAR.</t>
  </si>
  <si>
    <t>SALIDA. MAR.</t>
  </si>
  <si>
    <t xml:space="preserve">ENC. DE ALMACEN: FRANCISCO A. ACOSTA </t>
  </si>
  <si>
    <t>INVENTARIO DE MARZO  2021</t>
  </si>
  <si>
    <t>03/25/2021</t>
  </si>
  <si>
    <t xml:space="preserve">ENC. ALMACEN  FRANCISCO A. ACOSTA </t>
  </si>
  <si>
    <t>ENTRADA. ABRIL</t>
  </si>
  <si>
    <t xml:space="preserve">SALIDA. ABRIL </t>
  </si>
  <si>
    <t>INVENTARIO DE ABRIL 2021</t>
  </si>
  <si>
    <t xml:space="preserve">RESMA PAPEL CARTONITE SATINADO </t>
  </si>
  <si>
    <t xml:space="preserve">SACAPUNTA DE METAL </t>
  </si>
  <si>
    <t xml:space="preserve">MARCADORES AZUL </t>
  </si>
  <si>
    <t xml:space="preserve">RESARTADORES COLORES </t>
  </si>
  <si>
    <t>TUBO PVC SCH-26 ½ X19</t>
  </si>
  <si>
    <t xml:space="preserve">TAPE ELETRICO DE GOMA </t>
  </si>
  <si>
    <t>CODO DE PRESION PVC ¾</t>
  </si>
  <si>
    <t>TEE DE PRESION PVC ¾</t>
  </si>
  <si>
    <t>REDUCCION DE  ¾ A  ½</t>
  </si>
  <si>
    <t>LLAVE DE BOLA ¾</t>
  </si>
  <si>
    <t>COUPLIG EMT ¾</t>
  </si>
  <si>
    <t>ABRAZADERA EMT ¾</t>
  </si>
  <si>
    <t>ADAPTADOR MACHO PVC ¾</t>
  </si>
  <si>
    <t xml:space="preserve">CHEQUE VERTICAL ¾ ITALIANO </t>
  </si>
  <si>
    <t>CHEKERV HORIZONTAL DE ¾</t>
  </si>
  <si>
    <t xml:space="preserve">PINTURA NEGRA MATE </t>
  </si>
  <si>
    <t>GL</t>
  </si>
  <si>
    <t xml:space="preserve">PINTURA IMPERMEABLIZATE DE TECHO </t>
  </si>
  <si>
    <t>UPS 1350VA (810WATTS)</t>
  </si>
  <si>
    <t>CONECTORES PARA RED (CAT6)</t>
  </si>
  <si>
    <t>BOTAS PARA CONECTORES (CAT6)</t>
  </si>
  <si>
    <t>TONER BLACK IRC-30251</t>
  </si>
  <si>
    <t>TONER COLOR IRC-30251</t>
  </si>
  <si>
    <t xml:space="preserve">CANELA </t>
  </si>
  <si>
    <t xml:space="preserve">TANQUE PLASTICO CON TAPA </t>
  </si>
  <si>
    <t xml:space="preserve"> FRANCISCO A. ACOSTA </t>
  </si>
  <si>
    <t>ENC. DE ALMACEN</t>
  </si>
  <si>
    <t>CARPETA ENC. ROJO V. JGO. DE 100 CUBIERTAS</t>
  </si>
  <si>
    <t xml:space="preserve">ENTRADA. Mayo </t>
  </si>
  <si>
    <t xml:space="preserve">SALIDA. Mayo </t>
  </si>
  <si>
    <t>INVENTARIO DE MAYO 2021</t>
  </si>
  <si>
    <t>BAY RUM 45GR</t>
  </si>
  <si>
    <t xml:space="preserve">WINASORD ULTRA </t>
  </si>
  <si>
    <t>POSTAN 500MG</t>
  </si>
  <si>
    <t>LORATADINA 10MG</t>
  </si>
  <si>
    <t>RADITIDINA 150MG</t>
  </si>
  <si>
    <t>PRODOM 2MG</t>
  </si>
  <si>
    <t>DICLOFENAC 50MG</t>
  </si>
  <si>
    <t>DRAMIDOM 50MG</t>
  </si>
  <si>
    <t>ALKA SELTZER</t>
  </si>
  <si>
    <t xml:space="preserve">HISOPOS CJ </t>
  </si>
  <si>
    <t>GASA ESTERIL 3x3</t>
  </si>
  <si>
    <t>CAJA</t>
  </si>
  <si>
    <t xml:space="preserve">YODO BLANCO </t>
  </si>
  <si>
    <t xml:space="preserve">CURITAS LARGAS </t>
  </si>
  <si>
    <t xml:space="preserve">ALCOHOL ISOPROPILICO </t>
  </si>
  <si>
    <t xml:space="preserve">MASCARILLA QUIRUGICAS </t>
  </si>
  <si>
    <t>DICLOFENAC GEL 20GR</t>
  </si>
  <si>
    <t xml:space="preserve">NITROFUFURAZONA 4onz </t>
  </si>
  <si>
    <t xml:space="preserve">TUBO PVC  3" 20 PIES </t>
  </si>
  <si>
    <t xml:space="preserve">CANALETA PARA CABLES </t>
  </si>
  <si>
    <t xml:space="preserve">TAPE ELETRICO  ¾ </t>
  </si>
  <si>
    <t xml:space="preserve">MASKING TAPE VERDE ¾ </t>
  </si>
  <si>
    <t>TORNILLO TIRAFONDO DE 1"</t>
  </si>
  <si>
    <t>TORNILLOS TIRAFONDO DE 2"</t>
  </si>
  <si>
    <t>TARUGO PL  (VERDE)</t>
  </si>
  <si>
    <t>TARUGO PL  (AZUL)</t>
  </si>
  <si>
    <t>TARUGO PL  (NARANJA)</t>
  </si>
  <si>
    <t>BROCHA 1</t>
  </si>
  <si>
    <t>BROCHA 2</t>
  </si>
  <si>
    <t>BROCHA 3</t>
  </si>
  <si>
    <t>ESPATULA DE METAL "4"</t>
  </si>
  <si>
    <t>ESPATULA DE METAL "2"</t>
  </si>
  <si>
    <t>ALICATE ELETRICO "9"</t>
  </si>
  <si>
    <t>PINZA ELETRICA "7"</t>
  </si>
  <si>
    <t>ALICATE "8"</t>
  </si>
  <si>
    <t xml:space="preserve">BOMBILLO DE 85 WATTS DE EXTERIOR </t>
  </si>
  <si>
    <t>PORTA ROLO , MANGO JAULA "9"</t>
  </si>
  <si>
    <t>LLAVE CORRO ½</t>
  </si>
  <si>
    <t>MECHA DE TALADRO PARA METAL ¼</t>
  </si>
  <si>
    <t>DISCO DE CORTE No. 7</t>
  </si>
  <si>
    <t xml:space="preserve">VALVULA DE ENTRADA PARA INODORO </t>
  </si>
  <si>
    <t xml:space="preserve">KIT COMPLETO PARA TANQUE INODORO </t>
  </si>
  <si>
    <t xml:space="preserve">MANGUERA DE PARA INODORO </t>
  </si>
  <si>
    <t xml:space="preserve">LLAVE MEZCLADORA DE DOS HOYO </t>
  </si>
  <si>
    <t>LLAVE ANGUKAR DE ½</t>
  </si>
  <si>
    <t>CODO PVC "3"</t>
  </si>
  <si>
    <t>T PVC "3"</t>
  </si>
  <si>
    <t>Y PVC "3"</t>
  </si>
  <si>
    <t>BREAKERS ELEC. 30amp</t>
  </si>
  <si>
    <t>BRAKERS ELEC. 20amp</t>
  </si>
  <si>
    <t>SWITCH DOBLE CARA 60amp.</t>
  </si>
  <si>
    <t xml:space="preserve">PITURA DE MANTENIMIENTO OXIDO GRIS </t>
  </si>
  <si>
    <t>JUEGO DE DESTORNILLADOR 19PIEZ.</t>
  </si>
  <si>
    <t xml:space="preserve">SIERRA CALADORA INALAMBRICA </t>
  </si>
  <si>
    <t>SIERRA CALADORA 120Wastts PORT.</t>
  </si>
  <si>
    <t xml:space="preserve">JUEGO SACABOCADO MADERA </t>
  </si>
  <si>
    <t xml:space="preserve">LIJADORA DE MANO </t>
  </si>
  <si>
    <t xml:space="preserve">SIERRA DE MANO PEQUEÑA </t>
  </si>
  <si>
    <t xml:space="preserve">SOLDADOR DE ESTAÑO 100W </t>
  </si>
  <si>
    <t xml:space="preserve"> TUBO SILICON 100%</t>
  </si>
  <si>
    <t xml:space="preserve">CEMENTO DE CONTACTO/CUERO Y PIEL </t>
  </si>
  <si>
    <t>LIB.</t>
  </si>
  <si>
    <t>TORNILLO DIABLITO 1½</t>
  </si>
  <si>
    <t>TORNILLO DIABLITO ½</t>
  </si>
  <si>
    <t>TORNILLO DIABLITO "2"</t>
  </si>
  <si>
    <t>CLAVO DULCE "1"</t>
  </si>
  <si>
    <t>LIB</t>
  </si>
  <si>
    <t>CLAVO DULCE "2"</t>
  </si>
  <si>
    <t>CLAVO DULCE DE 1½</t>
  </si>
  <si>
    <t xml:space="preserve">SET DE LIJAS </t>
  </si>
  <si>
    <t xml:space="preserve">UNUDAD </t>
  </si>
  <si>
    <t>TARUGO AZUL 1½</t>
  </si>
  <si>
    <t xml:space="preserve">UN IDAD </t>
  </si>
  <si>
    <t>TARUGO NARAJAN "2"</t>
  </si>
  <si>
    <t>PEGAMENTO DE CONTACTO TIPO COKI 5gr</t>
  </si>
  <si>
    <t>PEGAMENTO DE CONTACTO TIPO COKI 2gr</t>
  </si>
  <si>
    <t>PEGAMENTO E6000</t>
  </si>
  <si>
    <t>LANILLA DE ALGODÓN (ROLLO)</t>
  </si>
  <si>
    <t xml:space="preserve">ESTOPA </t>
  </si>
  <si>
    <t xml:space="preserve">TAPONES CONTRA RUIDO </t>
  </si>
  <si>
    <t xml:space="preserve">CORTA PAPEL </t>
  </si>
  <si>
    <t xml:space="preserve">SET DE DISCO P/ SIERRA DE MANO </t>
  </si>
  <si>
    <t xml:space="preserve">JUEGO DE CUCHILLAS/ CORTA PAPEL </t>
  </si>
  <si>
    <t xml:space="preserve">PISTOLA PARA MASILLAR O SILOCON </t>
  </si>
  <si>
    <t>MASKINGTAPE ¾</t>
  </si>
  <si>
    <t>ORDEN</t>
  </si>
  <si>
    <t xml:space="preserve">ENTRADA. JUNIO </t>
  </si>
  <si>
    <t xml:space="preserve">SALIDA. JUNIO </t>
  </si>
  <si>
    <t>INVENTARIO DE JUNIO 2021</t>
  </si>
  <si>
    <t>1306/2021</t>
  </si>
  <si>
    <t>LLAVE ANGULAR DE ½</t>
  </si>
  <si>
    <t xml:space="preserve">ENTRADA. JULIO </t>
  </si>
  <si>
    <t xml:space="preserve">SALIDA. JULIO </t>
  </si>
  <si>
    <t>INVENTARIO DE JULIO 2021</t>
  </si>
  <si>
    <t>FODER 8 ½ x 11 PRESENTACION 1/100</t>
  </si>
  <si>
    <t>FODER 8 ½ x 14 PRESENTACION 1/100</t>
  </si>
  <si>
    <t>PAPEL SATINADO BOND 20 8½ X 11</t>
  </si>
  <si>
    <t>PAPEL ADHESIVO 8½ X 11</t>
  </si>
  <si>
    <t xml:space="preserve">PAPEL FABRIANO 1/4 70X10 CSM </t>
  </si>
  <si>
    <t>REGLAS PLASTICA 12</t>
  </si>
  <si>
    <t xml:space="preserve">UNIDA </t>
  </si>
  <si>
    <t>LIJA DE AGUA 120</t>
  </si>
  <si>
    <t xml:space="preserve">INODORO REDONDO CMPLETO </t>
  </si>
  <si>
    <t>ACEITE WD-40</t>
  </si>
  <si>
    <t xml:space="preserve">CASCO PARA MOTOR </t>
  </si>
  <si>
    <t>BARRERA DE METAL 3/4</t>
  </si>
  <si>
    <t>EXTENSION ELETRICA 25 PIES</t>
  </si>
  <si>
    <t xml:space="preserve">EXTENSION ELETRICA 50 PIES REVESTIDA </t>
  </si>
  <si>
    <t xml:space="preserve">REGLETAS ELECTRCAS DE 6 SALIDAS </t>
  </si>
  <si>
    <t xml:space="preserve">CEMENTO BLANCO </t>
  </si>
  <si>
    <t>PINTURAS  SEMIGLOS B.00 CUB</t>
  </si>
  <si>
    <t>PINTURA ESMALTE BLANCA 00</t>
  </si>
  <si>
    <t xml:space="preserve">JUNTA DE CERA PARA INODORO </t>
  </si>
  <si>
    <t xml:space="preserve">AVELLANADOR CORTA TUVO </t>
  </si>
  <si>
    <t xml:space="preserve">BATEIA RECARGABLE TOTAL </t>
  </si>
  <si>
    <t>CARGADOR PARA BATERRIA TOTAL 20VO.</t>
  </si>
  <si>
    <t>INVENTARIO DE AGOSTO 2021</t>
  </si>
  <si>
    <t xml:space="preserve">SALIDA AGOS </t>
  </si>
  <si>
    <t>ENTRADA AGOS.</t>
  </si>
  <si>
    <t>TONER CANON GPR-53</t>
  </si>
  <si>
    <t xml:space="preserve">TONER HP215A NEGRO </t>
  </si>
  <si>
    <t>TONER HP215A CYAN</t>
  </si>
  <si>
    <t xml:space="preserve">TONER HP215A AMARILLO </t>
  </si>
  <si>
    <t>TONER HP215A MAGENTA</t>
  </si>
  <si>
    <t xml:space="preserve">TONER CANON GPR-53 NEGRO </t>
  </si>
  <si>
    <t xml:space="preserve">TONER CANON GPR-53 CYAN </t>
  </si>
  <si>
    <t>TONER CANON GPR-53 AMARILLO</t>
  </si>
  <si>
    <t>ENTRADA SEPT</t>
  </si>
  <si>
    <t>SALIDA SEPT</t>
  </si>
  <si>
    <t xml:space="preserve">FUNDAS PARA BASURAS MEDIANAS </t>
  </si>
  <si>
    <t xml:space="preserve">MASCARILLAS </t>
  </si>
  <si>
    <t xml:space="preserve">CINTA DE COLOR COM KIT PARA LIMOIEZA </t>
  </si>
  <si>
    <t xml:space="preserve">PASTILLA AMBIENTADORA DE BAÑO </t>
  </si>
  <si>
    <t xml:space="preserve">FELPA AZUL </t>
  </si>
  <si>
    <t xml:space="preserve">FELPA NEGRA </t>
  </si>
  <si>
    <t>MARCADORES DE PIZZARA B/COLORES</t>
  </si>
  <si>
    <t xml:space="preserve">PORTA LAPIZ T/VASO </t>
  </si>
  <si>
    <t xml:space="preserve">CINTA ADH. ¾ </t>
  </si>
  <si>
    <t>PIZARRA 36X48</t>
  </si>
  <si>
    <t xml:space="preserve">ROLLOS DE PARED </t>
  </si>
  <si>
    <t xml:space="preserve">PINTURA AUTOMOTRIZ BLANCA MATE </t>
  </si>
  <si>
    <t xml:space="preserve">PINTURA DE MANTENIMIENTO OXIDO GRIS </t>
  </si>
  <si>
    <t>PINTURA ESMALTE CAOBA</t>
  </si>
  <si>
    <t xml:space="preserve">PUNTA PARA TALADRO 33/PIEZAS </t>
  </si>
  <si>
    <t>CODO PVC D 1</t>
  </si>
  <si>
    <t>REDUCCION DE  1 A ¾</t>
  </si>
  <si>
    <t xml:space="preserve">PERA DE INODORO AJUSTABLE </t>
  </si>
  <si>
    <t xml:space="preserve">LLAVE ANGULAR DE ½ X 3/8 </t>
  </si>
  <si>
    <t xml:space="preserve">ESPEJOS CON BASIEL 24 X 30 C/MARCOS </t>
  </si>
  <si>
    <t>GRASA DE LITIO 45gr</t>
  </si>
  <si>
    <t xml:space="preserve">MANOMETRO DE 250 A 500 PSI EN ALTA Y BAJA </t>
  </si>
  <si>
    <t xml:space="preserve">FUNDA O SACO RECOLECTOR DE AGUA </t>
  </si>
  <si>
    <t xml:space="preserve">SILICON LIQUIDO 250ML </t>
  </si>
  <si>
    <t xml:space="preserve">ALAMBRE DE ACERO MIX 0.23mm rollo </t>
  </si>
  <si>
    <t xml:space="preserve">FLOTA ¾ PARA TINACO </t>
  </si>
  <si>
    <t>TEFLON DE ¾  X7 mts</t>
  </si>
  <si>
    <t>ENTRADA OCT</t>
  </si>
  <si>
    <t>SALIDA OCT</t>
  </si>
  <si>
    <t>INVENTARIO DE OCTUBRE 2021</t>
  </si>
  <si>
    <t>INVENTARIO DE SEPT 2021</t>
  </si>
  <si>
    <t xml:space="preserve">ROLOS DE PARED </t>
  </si>
  <si>
    <t>INVENTARIO DE NOVIEMBRE  2021</t>
  </si>
  <si>
    <t>ENTRADA NOV</t>
  </si>
  <si>
    <t>SALIDA NOV</t>
  </si>
  <si>
    <t>POST IT 2X3</t>
  </si>
  <si>
    <t>LIBRETA RAYADA 8 ½ x11</t>
  </si>
  <si>
    <t xml:space="preserve">DIPENSADOR PARA CINTA </t>
  </si>
  <si>
    <t xml:space="preserve">MARCADORES BARRIADOS </t>
  </si>
  <si>
    <t>AGENDA EJECUTIVA 2022</t>
  </si>
  <si>
    <t xml:space="preserve">ROYO DE PAPEL DE SUMADORA </t>
  </si>
  <si>
    <t>SACAPUNTA PLASTICO</t>
  </si>
  <si>
    <t xml:space="preserve">TINTA GOTERO PEQUEÑA </t>
  </si>
  <si>
    <t xml:space="preserve">CAJA </t>
  </si>
  <si>
    <t>FALD</t>
  </si>
  <si>
    <t>SWAPER C/PALO No.32</t>
  </si>
  <si>
    <t>PAQ.</t>
  </si>
  <si>
    <t>LIAMPIADORES DE CERAMIKA</t>
  </si>
  <si>
    <t>LB</t>
  </si>
  <si>
    <t>MASCARILLA N45</t>
  </si>
  <si>
    <t xml:space="preserve">GUANTE AMARRILLOS </t>
  </si>
  <si>
    <t>GUANTES LATEX</t>
  </si>
  <si>
    <t>ENTRADA DIC</t>
  </si>
  <si>
    <t>SALIDA DIC</t>
  </si>
  <si>
    <t>22/12/201</t>
  </si>
  <si>
    <t>FOLDERS 8 ½ x 11 PRESENTACION 1/100</t>
  </si>
  <si>
    <t>FOLDERS 8 ½ x 14 PRESENTACION 1/100</t>
  </si>
  <si>
    <t xml:space="preserve">CINTA DE COLOR COM KIT PARA LIMPIEZA </t>
  </si>
  <si>
    <t xml:space="preserve">PITURA ACRILICA POSITIVO NEGRO </t>
  </si>
  <si>
    <t>GAL</t>
  </si>
  <si>
    <t xml:space="preserve">PINTURA ACRILICA POSITIVA  AMARILLA </t>
  </si>
  <si>
    <t xml:space="preserve">PINTURA ACRILICA POSITIVA  ROJA </t>
  </si>
  <si>
    <t xml:space="preserve">PINTURA ACRILICA PODITIVA AZUL </t>
  </si>
  <si>
    <t>PINTURA CONTRACTOR AZUL ALBA</t>
  </si>
  <si>
    <t xml:space="preserve">UNIADA </t>
  </si>
  <si>
    <t xml:space="preserve">CARETA PARA SODAR C/VIDRIO </t>
  </si>
  <si>
    <t xml:space="preserve">TONER CANON GPR-63 ORIGINAL </t>
  </si>
  <si>
    <t xml:space="preserve">TONER CANOR GPR-53 MAGENTA </t>
  </si>
  <si>
    <t>TONER HP CF217A</t>
  </si>
  <si>
    <t xml:space="preserve">MEMORIA USB 64GB </t>
  </si>
  <si>
    <t>MOUSE PAD (ALMOHADILLA)</t>
  </si>
  <si>
    <t>TAPA DE CISTERNA 24X24</t>
  </si>
  <si>
    <t>MANGUERAMEZCLADORA DE 50mm</t>
  </si>
  <si>
    <t xml:space="preserve">CAJA PLASTICA DE BRAKER DE RIEL </t>
  </si>
  <si>
    <t xml:space="preserve">BREAKERS ELEC. 40amp DE RIEL </t>
  </si>
  <si>
    <t>MASKING TAPE CINTA ANCHA 2X50</t>
  </si>
  <si>
    <t>BOMBILLO BAJO CONS. GRANDE 24 W</t>
  </si>
  <si>
    <t>TAPA DE INODORO COLOR BEIGE</t>
  </si>
  <si>
    <t xml:space="preserve">TAPA DE INODORO COLOR BLANCO </t>
  </si>
  <si>
    <t xml:space="preserve">LLAVE ANGULAR DE ½ DE DOS BOCA </t>
  </si>
  <si>
    <t xml:space="preserve">MEZCLADORA PAR AFREGAR DE DOS BOCA </t>
  </si>
  <si>
    <t>EXTENSIO ELECTRICA 50PIE</t>
  </si>
  <si>
    <t xml:space="preserve">PINTURA DE OXIDO NEGRO </t>
  </si>
  <si>
    <t xml:space="preserve">DISPENSADOR DE GEL </t>
  </si>
  <si>
    <t xml:space="preserve">LLAVIN PARA PUERTAS DE METAL </t>
  </si>
  <si>
    <t>PUERTA TIPO PVC</t>
  </si>
  <si>
    <t>THINNER</t>
  </si>
  <si>
    <t>MEZCLA DE CEMENTO FUNDA 45K</t>
  </si>
  <si>
    <t xml:space="preserve">LONA AZUL DE 10PIES </t>
  </si>
  <si>
    <t xml:space="preserve">FOCOS O LINTERNAS </t>
  </si>
  <si>
    <t xml:space="preserve">DETECTOR DE METAL </t>
  </si>
  <si>
    <t>CEMENTO PVC 250ml</t>
  </si>
  <si>
    <t xml:space="preserve">CINTA DOBLE CARA </t>
  </si>
  <si>
    <t xml:space="preserve">CAJA PLASTICA DE HERRAMIENTAS </t>
  </si>
  <si>
    <t xml:space="preserve">PLATO SOPERO </t>
  </si>
  <si>
    <t xml:space="preserve">COPA DE CRISTAL </t>
  </si>
  <si>
    <t xml:space="preserve">TAZAS DE CERAMICA PARA CAFÉ </t>
  </si>
  <si>
    <t xml:space="preserve">JUEGO </t>
  </si>
  <si>
    <t xml:space="preserve">VASOS DE ALUMINIO </t>
  </si>
  <si>
    <t xml:space="preserve">COLADORES  GRANDES </t>
  </si>
  <si>
    <t xml:space="preserve">ESPRIMIDOR DE LIMON </t>
  </si>
  <si>
    <t xml:space="preserve">MANTELES/PAÑOS DE BANDEJAS </t>
  </si>
  <si>
    <t xml:space="preserve">GAVETERO PLASICO </t>
  </si>
  <si>
    <t xml:space="preserve">ESCURRIDOR PLASTICO </t>
  </si>
  <si>
    <t xml:space="preserve">JUEGO DE ACCESORIOS DE GRECA </t>
  </si>
  <si>
    <t xml:space="preserve">BATERIA RECARGABLE TOTAL </t>
  </si>
  <si>
    <t>CARGADOR PARA BATERIA TOTAL 20VO.</t>
  </si>
  <si>
    <t>INVENTARIO EN ALMACEN OCTUBRE/DICIEMBRE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</si>
</sst>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Trebuchet MS"/>
      <family val="2"/>
    </font>
    <font>
      <i/>
      <sz val="14"/>
      <color rgb="FF000000"/>
      <name val="Trebuchet MS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0" xfId="0" applyFont="1" applyBorder="1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6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11" fillId="0" borderId="1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</xdr:colOff>
      <xdr:row>1</xdr:row>
      <xdr:rowOff>129540</xdr:rowOff>
    </xdr:from>
    <xdr:to>
      <xdr:col>6</xdr:col>
      <xdr:colOff>350520</xdr:colOff>
      <xdr:row>4</xdr:row>
      <xdr:rowOff>114300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312420"/>
          <a:ext cx="4953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678180</xdr:colOff>
      <xdr:row>1</xdr:row>
      <xdr:rowOff>38100</xdr:rowOff>
    </xdr:from>
    <xdr:to>
      <xdr:col>2</xdr:col>
      <xdr:colOff>1234440</xdr:colOff>
      <xdr:row>4</xdr:row>
      <xdr:rowOff>142603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220980"/>
          <a:ext cx="556260" cy="653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11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278130</xdr:colOff>
      <xdr:row>0</xdr:row>
      <xdr:rowOff>156210</xdr:rowOff>
    </xdr:from>
    <xdr:to>
      <xdr:col>5</xdr:col>
      <xdr:colOff>403860</xdr:colOff>
      <xdr:row>3</xdr:row>
      <xdr:rowOff>140970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0970" y="156210"/>
          <a:ext cx="60579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11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232410</xdr:colOff>
      <xdr:row>0</xdr:row>
      <xdr:rowOff>118110</xdr:rowOff>
    </xdr:from>
    <xdr:to>
      <xdr:col>5</xdr:col>
      <xdr:colOff>327660</xdr:colOff>
      <xdr:row>3</xdr:row>
      <xdr:rowOff>102870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890" y="118110"/>
          <a:ext cx="71247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0</xdr:row>
      <xdr:rowOff>78105</xdr:rowOff>
    </xdr:from>
    <xdr:to>
      <xdr:col>3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232410</xdr:colOff>
      <xdr:row>0</xdr:row>
      <xdr:rowOff>118110</xdr:rowOff>
    </xdr:from>
    <xdr:to>
      <xdr:col>6</xdr:col>
      <xdr:colOff>327660</xdr:colOff>
      <xdr:row>3</xdr:row>
      <xdr:rowOff>102870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890" y="118110"/>
          <a:ext cx="71247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</xdr:colOff>
      <xdr:row>1</xdr:row>
      <xdr:rowOff>129540</xdr:rowOff>
    </xdr:from>
    <xdr:to>
      <xdr:col>6</xdr:col>
      <xdr:colOff>396240</xdr:colOff>
      <xdr:row>4</xdr:row>
      <xdr:rowOff>114300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312420"/>
          <a:ext cx="54102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754380</xdr:colOff>
      <xdr:row>1</xdr:row>
      <xdr:rowOff>53340</xdr:rowOff>
    </xdr:from>
    <xdr:to>
      <xdr:col>2</xdr:col>
      <xdr:colOff>1310640</xdr:colOff>
      <xdr:row>4</xdr:row>
      <xdr:rowOff>157843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236220"/>
          <a:ext cx="556260" cy="653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784860</xdr:colOff>
      <xdr:row>2</xdr:row>
      <xdr:rowOff>76200</xdr:rowOff>
    </xdr:from>
    <xdr:to>
      <xdr:col>2</xdr:col>
      <xdr:colOff>1325880</xdr:colOff>
      <xdr:row>5</xdr:row>
      <xdr:rowOff>180703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441960"/>
          <a:ext cx="541020" cy="653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365760</xdr:colOff>
      <xdr:row>2</xdr:row>
      <xdr:rowOff>175260</xdr:rowOff>
    </xdr:from>
    <xdr:to>
      <xdr:col>6</xdr:col>
      <xdr:colOff>373380</xdr:colOff>
      <xdr:row>5</xdr:row>
      <xdr:rowOff>160020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541020"/>
          <a:ext cx="57912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0</xdr:row>
      <xdr:rowOff>163830</xdr:rowOff>
    </xdr:from>
    <xdr:to>
      <xdr:col>5</xdr:col>
      <xdr:colOff>381000</xdr:colOff>
      <xdr:row>3</xdr:row>
      <xdr:rowOff>148590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210" y="163830"/>
          <a:ext cx="76581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278130</xdr:colOff>
      <xdr:row>0</xdr:row>
      <xdr:rowOff>156210</xdr:rowOff>
    </xdr:from>
    <xdr:to>
      <xdr:col>5</xdr:col>
      <xdr:colOff>403860</xdr:colOff>
      <xdr:row>3</xdr:row>
      <xdr:rowOff>140970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" y="156210"/>
          <a:ext cx="72009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278130</xdr:colOff>
      <xdr:row>0</xdr:row>
      <xdr:rowOff>156210</xdr:rowOff>
    </xdr:from>
    <xdr:to>
      <xdr:col>5</xdr:col>
      <xdr:colOff>403860</xdr:colOff>
      <xdr:row>3</xdr:row>
      <xdr:rowOff>140970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" y="156210"/>
          <a:ext cx="72009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278130</xdr:colOff>
      <xdr:row>0</xdr:row>
      <xdr:rowOff>156210</xdr:rowOff>
    </xdr:from>
    <xdr:to>
      <xdr:col>5</xdr:col>
      <xdr:colOff>403860</xdr:colOff>
      <xdr:row>3</xdr:row>
      <xdr:rowOff>140970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" y="156210"/>
          <a:ext cx="72009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278130</xdr:colOff>
      <xdr:row>0</xdr:row>
      <xdr:rowOff>156210</xdr:rowOff>
    </xdr:from>
    <xdr:to>
      <xdr:col>5</xdr:col>
      <xdr:colOff>403860</xdr:colOff>
      <xdr:row>3</xdr:row>
      <xdr:rowOff>140970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" y="156210"/>
          <a:ext cx="72009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11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278130</xdr:colOff>
      <xdr:row>0</xdr:row>
      <xdr:rowOff>156210</xdr:rowOff>
    </xdr:from>
    <xdr:to>
      <xdr:col>5</xdr:col>
      <xdr:colOff>403860</xdr:colOff>
      <xdr:row>3</xdr:row>
      <xdr:rowOff>140970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" y="156210"/>
          <a:ext cx="72009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5"/>
  <sheetViews>
    <sheetView topLeftCell="A12" zoomScale="95" zoomScaleNormal="95" workbookViewId="0">
      <selection activeCell="C378" sqref="C378"/>
    </sheetView>
  </sheetViews>
  <sheetFormatPr baseColWidth="10" defaultRowHeight="15" x14ac:dyDescent="0.25"/>
  <cols>
    <col min="1" max="1" width="7.7109375" customWidth="1"/>
    <col min="2" max="2" width="9.42578125" customWidth="1"/>
    <col min="3" max="3" width="37.7109375" customWidth="1"/>
    <col min="5" max="5" width="9.7109375" customWidth="1"/>
    <col min="6" max="6" width="8.7109375" customWidth="1"/>
    <col min="7" max="7" width="9.7109375" customWidth="1"/>
  </cols>
  <sheetData>
    <row r="1" spans="1:15" x14ac:dyDescent="0.25">
      <c r="B1" s="5"/>
      <c r="C1" s="5"/>
      <c r="D1" s="5"/>
      <c r="E1" s="6"/>
      <c r="F1" s="6"/>
      <c r="G1" s="6"/>
      <c r="H1" s="6"/>
      <c r="I1" s="6"/>
      <c r="J1" s="6"/>
      <c r="K1" s="6"/>
      <c r="L1" s="2"/>
      <c r="M1" s="2"/>
      <c r="N1" s="2"/>
      <c r="O1" s="2"/>
    </row>
    <row r="2" spans="1:15" x14ac:dyDescent="0.25">
      <c r="B2" s="5"/>
      <c r="C2" s="5"/>
      <c r="D2" s="5"/>
      <c r="E2" s="6"/>
      <c r="F2" s="6"/>
      <c r="G2" s="6"/>
      <c r="H2" s="6"/>
      <c r="I2" s="6"/>
      <c r="J2" s="6"/>
      <c r="K2" s="6"/>
      <c r="L2" s="2"/>
      <c r="M2" s="2"/>
      <c r="N2" s="2"/>
      <c r="O2" s="2"/>
    </row>
    <row r="3" spans="1:15" x14ac:dyDescent="0.25">
      <c r="B3" s="5"/>
      <c r="C3" s="5"/>
      <c r="D3" s="5"/>
      <c r="E3" s="6"/>
      <c r="F3" s="6"/>
      <c r="G3" s="6"/>
      <c r="H3" s="6"/>
      <c r="I3" s="6"/>
      <c r="J3" s="6"/>
      <c r="K3" s="6"/>
      <c r="L3" s="2"/>
      <c r="M3" s="2"/>
      <c r="N3" s="2"/>
      <c r="O3" s="2"/>
    </row>
    <row r="4" spans="1:15" x14ac:dyDescent="0.25">
      <c r="B4" s="5"/>
      <c r="C4" s="5"/>
      <c r="D4" s="5"/>
      <c r="E4" s="6"/>
      <c r="F4" s="6"/>
      <c r="G4" s="6"/>
      <c r="H4" s="6"/>
      <c r="I4" s="6"/>
      <c r="J4" s="6"/>
      <c r="K4" s="6"/>
      <c r="L4" s="2"/>
      <c r="M4" s="2"/>
      <c r="N4" s="2"/>
      <c r="O4" s="2"/>
    </row>
    <row r="5" spans="1:15" ht="18.75" x14ac:dyDescent="0.25">
      <c r="B5" s="66" t="s">
        <v>355</v>
      </c>
      <c r="C5" s="66"/>
      <c r="D5" s="66"/>
      <c r="E5" s="66"/>
      <c r="F5" s="7"/>
      <c r="G5" s="7"/>
      <c r="H5" s="7"/>
      <c r="I5" s="7"/>
      <c r="J5" s="8"/>
      <c r="K5" s="8"/>
      <c r="L5" s="3"/>
      <c r="M5" s="3"/>
      <c r="N5" s="3"/>
      <c r="O5" s="3"/>
    </row>
    <row r="6" spans="1:15" ht="18.75" x14ac:dyDescent="0.25">
      <c r="B6" s="9"/>
      <c r="C6" s="10"/>
      <c r="D6" s="9"/>
      <c r="E6" s="10"/>
      <c r="F6" s="10"/>
      <c r="G6" s="10"/>
      <c r="H6" s="10"/>
      <c r="I6" s="10"/>
      <c r="J6" s="11"/>
      <c r="K6" s="11"/>
      <c r="L6" s="4"/>
      <c r="M6" s="4"/>
      <c r="N6" s="4"/>
      <c r="O6" s="4"/>
    </row>
    <row r="7" spans="1:15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1:15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5" ht="45" x14ac:dyDescent="0.25">
      <c r="A11" s="21" t="s">
        <v>380</v>
      </c>
      <c r="B11" s="12" t="s">
        <v>0</v>
      </c>
      <c r="C11" s="13" t="s">
        <v>1</v>
      </c>
      <c r="D11" s="14" t="s">
        <v>2</v>
      </c>
      <c r="E11" s="14" t="s">
        <v>3</v>
      </c>
      <c r="F11" s="14" t="s">
        <v>354</v>
      </c>
      <c r="G11" s="15" t="s">
        <v>4</v>
      </c>
      <c r="H11" s="14" t="s">
        <v>5</v>
      </c>
      <c r="I11" s="15" t="s">
        <v>6</v>
      </c>
      <c r="J11" s="16" t="s">
        <v>7</v>
      </c>
      <c r="K11" s="17" t="s">
        <v>8</v>
      </c>
    </row>
    <row r="12" spans="1:15" ht="12.6" customHeight="1" x14ac:dyDescent="0.25">
      <c r="A12">
        <v>1</v>
      </c>
      <c r="B12" s="18">
        <v>231101</v>
      </c>
      <c r="C12" s="13" t="s">
        <v>9</v>
      </c>
      <c r="D12" s="5" t="s">
        <v>10</v>
      </c>
      <c r="E12" s="9">
        <v>28</v>
      </c>
      <c r="F12" s="6">
        <v>22</v>
      </c>
      <c r="G12" s="5">
        <v>60.3</v>
      </c>
      <c r="H12" s="19">
        <f>G12*K12</f>
        <v>361.79999999999995</v>
      </c>
      <c r="I12" s="20">
        <v>44161</v>
      </c>
      <c r="J12" s="20">
        <v>44188</v>
      </c>
      <c r="K12" s="6">
        <f>E12-F12</f>
        <v>6</v>
      </c>
    </row>
    <row r="13" spans="1:15" x14ac:dyDescent="0.25">
      <c r="A13">
        <v>2</v>
      </c>
      <c r="B13" s="18">
        <v>231101</v>
      </c>
      <c r="C13" s="13" t="s">
        <v>11</v>
      </c>
      <c r="D13" s="5" t="s">
        <v>10</v>
      </c>
      <c r="E13" s="9">
        <v>160</v>
      </c>
      <c r="F13" s="6">
        <v>0</v>
      </c>
      <c r="G13" s="5">
        <v>6.65</v>
      </c>
      <c r="H13" s="19">
        <f t="shared" ref="H13:H82" si="0">G13*K13</f>
        <v>1064</v>
      </c>
      <c r="I13" s="20">
        <v>44160</v>
      </c>
      <c r="J13" s="20">
        <v>44188</v>
      </c>
      <c r="K13" s="6">
        <f t="shared" ref="K13:K82" si="1">E13-F13</f>
        <v>160</v>
      </c>
    </row>
    <row r="14" spans="1:15" x14ac:dyDescent="0.25">
      <c r="A14">
        <v>3</v>
      </c>
      <c r="B14" s="18">
        <v>231101</v>
      </c>
      <c r="C14" s="13" t="s">
        <v>12</v>
      </c>
      <c r="D14" s="5" t="s">
        <v>13</v>
      </c>
      <c r="E14" s="9">
        <v>261</v>
      </c>
      <c r="F14" s="6">
        <v>0</v>
      </c>
      <c r="G14" s="5">
        <v>24</v>
      </c>
      <c r="H14" s="19">
        <f t="shared" si="0"/>
        <v>6264</v>
      </c>
      <c r="I14" s="20">
        <v>44182</v>
      </c>
      <c r="J14" s="20">
        <v>44188</v>
      </c>
      <c r="K14" s="6">
        <f t="shared" si="1"/>
        <v>261</v>
      </c>
    </row>
    <row r="15" spans="1:15" x14ac:dyDescent="0.25">
      <c r="A15">
        <v>4</v>
      </c>
      <c r="B15" s="18">
        <v>231101</v>
      </c>
      <c r="C15" s="13" t="s">
        <v>14</v>
      </c>
      <c r="D15" s="5" t="s">
        <v>13</v>
      </c>
      <c r="E15" s="9">
        <v>103</v>
      </c>
      <c r="F15" s="6">
        <v>0</v>
      </c>
      <c r="G15" s="5">
        <v>199</v>
      </c>
      <c r="H15" s="19">
        <f t="shared" si="0"/>
        <v>20497</v>
      </c>
      <c r="I15" s="20">
        <v>44182</v>
      </c>
      <c r="J15" s="20">
        <v>44165</v>
      </c>
      <c r="K15" s="6">
        <f t="shared" si="1"/>
        <v>103</v>
      </c>
    </row>
    <row r="16" spans="1:15" x14ac:dyDescent="0.25">
      <c r="A16">
        <v>5</v>
      </c>
      <c r="B16" s="18">
        <v>231101</v>
      </c>
      <c r="C16" s="13" t="s">
        <v>15</v>
      </c>
      <c r="D16" s="5" t="s">
        <v>10</v>
      </c>
      <c r="E16" s="9">
        <v>121</v>
      </c>
      <c r="F16" s="6">
        <v>61</v>
      </c>
      <c r="G16" s="5">
        <v>13.67</v>
      </c>
      <c r="H16" s="19">
        <f t="shared" si="0"/>
        <v>820.2</v>
      </c>
      <c r="I16" s="20">
        <v>44160</v>
      </c>
      <c r="J16" s="20">
        <v>44183</v>
      </c>
      <c r="K16" s="6">
        <f t="shared" si="1"/>
        <v>60</v>
      </c>
    </row>
    <row r="17" spans="1:11" x14ac:dyDescent="0.25">
      <c r="A17">
        <v>6</v>
      </c>
      <c r="B17" s="18">
        <v>231101</v>
      </c>
      <c r="C17" s="13" t="s">
        <v>16</v>
      </c>
      <c r="D17" s="5" t="s">
        <v>17</v>
      </c>
      <c r="E17" s="9">
        <v>6</v>
      </c>
      <c r="F17" s="6">
        <v>0</v>
      </c>
      <c r="G17" s="5">
        <v>377.6</v>
      </c>
      <c r="H17" s="19">
        <f t="shared" si="0"/>
        <v>2265.6000000000004</v>
      </c>
      <c r="I17" s="20">
        <v>44160</v>
      </c>
      <c r="J17" s="20">
        <v>44180</v>
      </c>
      <c r="K17" s="6">
        <f t="shared" si="1"/>
        <v>6</v>
      </c>
    </row>
    <row r="18" spans="1:11" x14ac:dyDescent="0.25">
      <c r="A18">
        <v>7</v>
      </c>
      <c r="B18" s="18">
        <v>231101</v>
      </c>
      <c r="C18" s="13" t="s">
        <v>18</v>
      </c>
      <c r="D18" s="5" t="s">
        <v>10</v>
      </c>
      <c r="E18" s="9">
        <v>13</v>
      </c>
      <c r="F18" s="6">
        <v>0</v>
      </c>
      <c r="G18" s="5">
        <v>885</v>
      </c>
      <c r="H18" s="19">
        <f t="shared" si="0"/>
        <v>11505</v>
      </c>
      <c r="I18" s="20">
        <v>44064</v>
      </c>
      <c r="J18" s="20">
        <v>44064</v>
      </c>
      <c r="K18" s="6">
        <f t="shared" si="1"/>
        <v>13</v>
      </c>
    </row>
    <row r="19" spans="1:11" x14ac:dyDescent="0.25">
      <c r="A19">
        <v>8</v>
      </c>
      <c r="B19" s="18">
        <v>233201</v>
      </c>
      <c r="C19" s="13" t="s">
        <v>19</v>
      </c>
      <c r="D19" s="5" t="s">
        <v>10</v>
      </c>
      <c r="E19" s="9">
        <v>2</v>
      </c>
      <c r="F19" s="6">
        <v>0</v>
      </c>
      <c r="G19" s="5">
        <v>170.99</v>
      </c>
      <c r="H19" s="19">
        <f t="shared" si="0"/>
        <v>341.98</v>
      </c>
      <c r="I19" s="20">
        <v>44060</v>
      </c>
      <c r="J19" s="20">
        <v>44060</v>
      </c>
      <c r="K19" s="6">
        <f t="shared" si="1"/>
        <v>2</v>
      </c>
    </row>
    <row r="20" spans="1:11" x14ac:dyDescent="0.25">
      <c r="A20">
        <v>9</v>
      </c>
      <c r="B20" s="18">
        <v>233201</v>
      </c>
      <c r="C20" s="13" t="s">
        <v>20</v>
      </c>
      <c r="D20" s="5" t="s">
        <v>10</v>
      </c>
      <c r="E20" s="9">
        <v>4</v>
      </c>
      <c r="F20" s="6">
        <v>0</v>
      </c>
      <c r="G20" s="5">
        <v>123.99</v>
      </c>
      <c r="H20" s="19">
        <f t="shared" si="0"/>
        <v>495.96</v>
      </c>
      <c r="I20" s="20">
        <v>44061</v>
      </c>
      <c r="J20" s="20">
        <v>44061</v>
      </c>
      <c r="K20" s="6">
        <f t="shared" si="1"/>
        <v>4</v>
      </c>
    </row>
    <row r="21" spans="1:11" x14ac:dyDescent="0.25">
      <c r="A21">
        <v>10</v>
      </c>
      <c r="B21" s="18">
        <v>233201</v>
      </c>
      <c r="C21" s="13" t="s">
        <v>21</v>
      </c>
      <c r="D21" s="5" t="s">
        <v>10</v>
      </c>
      <c r="E21" s="9">
        <v>0</v>
      </c>
      <c r="F21" s="6">
        <v>0</v>
      </c>
      <c r="G21" s="5">
        <v>86</v>
      </c>
      <c r="H21" s="19">
        <f t="shared" si="0"/>
        <v>0</v>
      </c>
      <c r="I21" s="20">
        <v>44062</v>
      </c>
      <c r="J21" s="20">
        <v>44062</v>
      </c>
      <c r="K21" s="6">
        <f t="shared" si="1"/>
        <v>0</v>
      </c>
    </row>
    <row r="22" spans="1:11" x14ac:dyDescent="0.25">
      <c r="A22">
        <v>11</v>
      </c>
      <c r="B22" s="18">
        <v>233201</v>
      </c>
      <c r="C22" s="13" t="s">
        <v>22</v>
      </c>
      <c r="D22" s="5" t="s">
        <v>10</v>
      </c>
      <c r="E22" s="9">
        <v>2</v>
      </c>
      <c r="F22" s="6">
        <v>0</v>
      </c>
      <c r="G22" s="5">
        <v>138.09</v>
      </c>
      <c r="H22" s="19">
        <f t="shared" si="0"/>
        <v>276.18</v>
      </c>
      <c r="I22" s="20">
        <v>43712</v>
      </c>
      <c r="J22" s="20">
        <v>43712</v>
      </c>
      <c r="K22" s="6">
        <f t="shared" si="1"/>
        <v>2</v>
      </c>
    </row>
    <row r="23" spans="1:11" ht="30" x14ac:dyDescent="0.25">
      <c r="A23">
        <v>12</v>
      </c>
      <c r="B23" s="18">
        <v>233201</v>
      </c>
      <c r="C23" s="12" t="s">
        <v>23</v>
      </c>
      <c r="D23" s="5" t="s">
        <v>24</v>
      </c>
      <c r="E23" s="9">
        <v>23</v>
      </c>
      <c r="F23" s="6">
        <v>0</v>
      </c>
      <c r="G23" s="5">
        <v>318.60000000000002</v>
      </c>
      <c r="H23" s="19">
        <f t="shared" si="0"/>
        <v>7327.8</v>
      </c>
      <c r="I23" s="20">
        <v>43195</v>
      </c>
      <c r="J23" s="20">
        <v>43195</v>
      </c>
      <c r="K23" s="6">
        <f t="shared" si="1"/>
        <v>23</v>
      </c>
    </row>
    <row r="24" spans="1:11" x14ac:dyDescent="0.25">
      <c r="A24">
        <v>13</v>
      </c>
      <c r="B24" s="18">
        <v>233201</v>
      </c>
      <c r="C24" s="13" t="s">
        <v>25</v>
      </c>
      <c r="D24" s="5" t="s">
        <v>26</v>
      </c>
      <c r="E24" s="9">
        <v>18</v>
      </c>
      <c r="F24" s="6">
        <v>6</v>
      </c>
      <c r="G24" s="5">
        <v>285</v>
      </c>
      <c r="H24" s="19">
        <f t="shared" si="0"/>
        <v>3420</v>
      </c>
      <c r="I24" s="20">
        <v>44161</v>
      </c>
      <c r="J24" s="20">
        <v>44188</v>
      </c>
      <c r="K24" s="6">
        <f t="shared" si="1"/>
        <v>12</v>
      </c>
    </row>
    <row r="25" spans="1:11" x14ac:dyDescent="0.25">
      <c r="A25">
        <v>14</v>
      </c>
      <c r="B25" s="18">
        <v>233201</v>
      </c>
      <c r="C25" s="13" t="s">
        <v>370</v>
      </c>
      <c r="D25" s="5" t="s">
        <v>26</v>
      </c>
      <c r="E25" s="9">
        <v>1</v>
      </c>
      <c r="F25" s="6">
        <v>1</v>
      </c>
      <c r="G25" s="5">
        <v>645</v>
      </c>
      <c r="H25" s="19">
        <f t="shared" si="0"/>
        <v>0</v>
      </c>
      <c r="I25" s="20">
        <v>44161</v>
      </c>
      <c r="J25" s="20">
        <v>44174</v>
      </c>
      <c r="K25" s="6">
        <f t="shared" si="1"/>
        <v>0</v>
      </c>
    </row>
    <row r="26" spans="1:11" x14ac:dyDescent="0.25">
      <c r="A26">
        <v>15</v>
      </c>
      <c r="B26" s="18">
        <v>233201</v>
      </c>
      <c r="C26" s="13" t="s">
        <v>372</v>
      </c>
      <c r="D26" s="5" t="s">
        <v>10</v>
      </c>
      <c r="E26" s="9">
        <v>12</v>
      </c>
      <c r="F26" s="6">
        <v>2</v>
      </c>
      <c r="G26" s="5">
        <v>15.95</v>
      </c>
      <c r="H26" s="19">
        <f t="shared" si="0"/>
        <v>159.5</v>
      </c>
      <c r="I26" s="20">
        <v>44161</v>
      </c>
      <c r="J26" s="20">
        <v>44167</v>
      </c>
      <c r="K26" s="6">
        <f t="shared" si="1"/>
        <v>10</v>
      </c>
    </row>
    <row r="27" spans="1:11" x14ac:dyDescent="0.25">
      <c r="A27">
        <v>16</v>
      </c>
      <c r="B27" s="18">
        <v>233201</v>
      </c>
      <c r="C27" s="13" t="s">
        <v>27</v>
      </c>
      <c r="D27" s="5" t="s">
        <v>10</v>
      </c>
      <c r="E27" s="9">
        <v>535</v>
      </c>
      <c r="F27" s="6">
        <v>0</v>
      </c>
      <c r="G27" s="5">
        <v>3.78</v>
      </c>
      <c r="H27" s="19">
        <f t="shared" si="0"/>
        <v>2022.3</v>
      </c>
      <c r="I27" s="20">
        <v>43789</v>
      </c>
      <c r="J27" s="20">
        <v>43789</v>
      </c>
      <c r="K27" s="6">
        <f t="shared" si="1"/>
        <v>535</v>
      </c>
    </row>
    <row r="28" spans="1:11" x14ac:dyDescent="0.25">
      <c r="A28">
        <v>17</v>
      </c>
      <c r="B28" s="18">
        <v>233201</v>
      </c>
      <c r="C28" s="13" t="s">
        <v>28</v>
      </c>
      <c r="D28" s="5" t="s">
        <v>10</v>
      </c>
      <c r="E28" s="9">
        <v>764</v>
      </c>
      <c r="F28" s="6">
        <v>0</v>
      </c>
      <c r="G28" s="5">
        <v>2.4500000000000002</v>
      </c>
      <c r="H28" s="19">
        <f t="shared" si="0"/>
        <v>1871.8000000000002</v>
      </c>
      <c r="I28" s="20">
        <v>44060</v>
      </c>
      <c r="J28" s="20">
        <v>44060</v>
      </c>
      <c r="K28" s="6">
        <f t="shared" si="1"/>
        <v>764</v>
      </c>
    </row>
    <row r="29" spans="1:11" x14ac:dyDescent="0.25">
      <c r="A29">
        <v>18</v>
      </c>
      <c r="B29" s="18">
        <v>233201</v>
      </c>
      <c r="C29" s="13" t="s">
        <v>29</v>
      </c>
      <c r="D29" s="5" t="s">
        <v>10</v>
      </c>
      <c r="E29" s="9">
        <v>10</v>
      </c>
      <c r="F29" s="6">
        <v>0</v>
      </c>
      <c r="G29" s="5">
        <v>82.35</v>
      </c>
      <c r="H29" s="19">
        <f t="shared" si="0"/>
        <v>823.5</v>
      </c>
      <c r="I29" s="20">
        <v>43195</v>
      </c>
      <c r="J29" s="20">
        <v>43195</v>
      </c>
      <c r="K29" s="6">
        <f t="shared" si="1"/>
        <v>10</v>
      </c>
    </row>
    <row r="30" spans="1:11" x14ac:dyDescent="0.25">
      <c r="A30">
        <v>19</v>
      </c>
      <c r="B30" s="18">
        <v>233201</v>
      </c>
      <c r="C30" s="13" t="s">
        <v>30</v>
      </c>
      <c r="D30" s="5" t="s">
        <v>31</v>
      </c>
      <c r="E30" s="9">
        <v>4</v>
      </c>
      <c r="F30" s="6">
        <v>0</v>
      </c>
      <c r="G30" s="5">
        <v>44.36</v>
      </c>
      <c r="H30" s="19">
        <f t="shared" si="0"/>
        <v>177.44</v>
      </c>
      <c r="I30" s="20">
        <v>44060</v>
      </c>
      <c r="J30" s="20">
        <v>44060</v>
      </c>
      <c r="K30" s="6">
        <f t="shared" si="1"/>
        <v>4</v>
      </c>
    </row>
    <row r="31" spans="1:11" x14ac:dyDescent="0.25">
      <c r="A31">
        <v>20</v>
      </c>
      <c r="B31" s="18">
        <v>233201</v>
      </c>
      <c r="C31" s="13" t="s">
        <v>32</v>
      </c>
      <c r="D31" s="5" t="s">
        <v>10</v>
      </c>
      <c r="E31" s="9">
        <v>34</v>
      </c>
      <c r="F31" s="6">
        <v>0</v>
      </c>
      <c r="G31" s="5">
        <v>18.760000000000002</v>
      </c>
      <c r="H31" s="19">
        <f t="shared" si="0"/>
        <v>637.84</v>
      </c>
      <c r="I31" s="20">
        <v>44161</v>
      </c>
      <c r="J31" s="20">
        <v>44162</v>
      </c>
      <c r="K31" s="6">
        <f t="shared" si="1"/>
        <v>34</v>
      </c>
    </row>
    <row r="32" spans="1:11" x14ac:dyDescent="0.25">
      <c r="A32">
        <v>21</v>
      </c>
      <c r="B32" s="18">
        <v>233201</v>
      </c>
      <c r="C32" s="13" t="s">
        <v>33</v>
      </c>
      <c r="D32" s="5" t="s">
        <v>10</v>
      </c>
      <c r="E32" s="9">
        <v>40</v>
      </c>
      <c r="F32" s="6">
        <v>0</v>
      </c>
      <c r="G32" s="5">
        <v>37.51</v>
      </c>
      <c r="H32" s="19">
        <f t="shared" si="0"/>
        <v>1500.3999999999999</v>
      </c>
      <c r="I32" s="20">
        <v>44161</v>
      </c>
      <c r="J32" s="20">
        <v>44162</v>
      </c>
      <c r="K32" s="6">
        <f t="shared" si="1"/>
        <v>40</v>
      </c>
    </row>
    <row r="33" spans="1:11" x14ac:dyDescent="0.25">
      <c r="A33">
        <v>22</v>
      </c>
      <c r="B33" s="18">
        <v>233201</v>
      </c>
      <c r="C33" s="13" t="s">
        <v>34</v>
      </c>
      <c r="D33" s="5" t="s">
        <v>10</v>
      </c>
      <c r="E33" s="9">
        <v>26</v>
      </c>
      <c r="F33" s="6">
        <v>0</v>
      </c>
      <c r="G33" s="5">
        <v>184.08</v>
      </c>
      <c r="H33" s="19">
        <f t="shared" si="0"/>
        <v>4786.08</v>
      </c>
      <c r="I33" s="20">
        <v>44161</v>
      </c>
      <c r="J33" s="20">
        <v>44188</v>
      </c>
      <c r="K33" s="6">
        <f t="shared" si="1"/>
        <v>26</v>
      </c>
    </row>
    <row r="34" spans="1:11" x14ac:dyDescent="0.25">
      <c r="A34">
        <v>23</v>
      </c>
      <c r="B34" s="18">
        <v>233201</v>
      </c>
      <c r="C34" s="13" t="s">
        <v>35</v>
      </c>
      <c r="D34" s="5" t="s">
        <v>10</v>
      </c>
      <c r="E34" s="9">
        <v>2</v>
      </c>
      <c r="F34" s="6">
        <v>1</v>
      </c>
      <c r="G34" s="5">
        <v>243.08</v>
      </c>
      <c r="H34" s="19">
        <f t="shared" si="0"/>
        <v>243.08</v>
      </c>
      <c r="I34" s="20">
        <v>43232</v>
      </c>
      <c r="J34" s="20">
        <v>44175</v>
      </c>
      <c r="K34" s="6">
        <f t="shared" si="1"/>
        <v>1</v>
      </c>
    </row>
    <row r="35" spans="1:11" x14ac:dyDescent="0.25">
      <c r="A35">
        <v>24</v>
      </c>
      <c r="B35" s="18">
        <v>233201</v>
      </c>
      <c r="C35" s="13" t="s">
        <v>36</v>
      </c>
      <c r="D35" s="5" t="s">
        <v>10</v>
      </c>
      <c r="E35" s="9">
        <v>437</v>
      </c>
      <c r="F35" s="6">
        <v>0</v>
      </c>
      <c r="G35" s="5">
        <v>14.88</v>
      </c>
      <c r="H35" s="19">
        <f t="shared" si="0"/>
        <v>6502.56</v>
      </c>
      <c r="I35" s="20">
        <v>43195</v>
      </c>
      <c r="J35" s="20">
        <v>43195</v>
      </c>
      <c r="K35" s="6">
        <f t="shared" si="1"/>
        <v>437</v>
      </c>
    </row>
    <row r="36" spans="1:11" x14ac:dyDescent="0.25">
      <c r="A36">
        <v>25</v>
      </c>
      <c r="B36" s="18">
        <v>233201</v>
      </c>
      <c r="C36" s="13" t="s">
        <v>37</v>
      </c>
      <c r="D36" s="5" t="s">
        <v>10</v>
      </c>
      <c r="E36" s="9">
        <v>4</v>
      </c>
      <c r="F36" s="6">
        <v>0</v>
      </c>
      <c r="G36" s="5">
        <v>26.51</v>
      </c>
      <c r="H36" s="19">
        <f t="shared" si="0"/>
        <v>106.04</v>
      </c>
      <c r="I36" s="20">
        <v>44060</v>
      </c>
      <c r="J36" s="20">
        <v>44060</v>
      </c>
      <c r="K36" s="6">
        <f t="shared" si="1"/>
        <v>4</v>
      </c>
    </row>
    <row r="37" spans="1:11" x14ac:dyDescent="0.25">
      <c r="A37">
        <v>26</v>
      </c>
      <c r="B37" s="18">
        <v>233201</v>
      </c>
      <c r="C37" s="13" t="s">
        <v>38</v>
      </c>
      <c r="D37" s="5" t="s">
        <v>10</v>
      </c>
      <c r="E37" s="9">
        <v>13</v>
      </c>
      <c r="F37" s="6">
        <v>0</v>
      </c>
      <c r="G37" s="5">
        <v>28.8</v>
      </c>
      <c r="H37" s="19">
        <f t="shared" si="0"/>
        <v>374.40000000000003</v>
      </c>
      <c r="I37" s="20">
        <v>44060</v>
      </c>
      <c r="J37" s="20">
        <v>44060</v>
      </c>
      <c r="K37" s="6">
        <f t="shared" si="1"/>
        <v>13</v>
      </c>
    </row>
    <row r="38" spans="1:11" x14ac:dyDescent="0.25">
      <c r="A38">
        <v>27</v>
      </c>
      <c r="B38" s="18">
        <v>233201</v>
      </c>
      <c r="C38" s="13" t="s">
        <v>39</v>
      </c>
      <c r="D38" s="5" t="s">
        <v>10</v>
      </c>
      <c r="E38" s="9">
        <v>27</v>
      </c>
      <c r="F38" s="6">
        <v>0</v>
      </c>
      <c r="G38" s="5">
        <v>142.63</v>
      </c>
      <c r="H38" s="19">
        <f t="shared" si="0"/>
        <v>3851.0099999999998</v>
      </c>
      <c r="I38" s="20">
        <v>43564</v>
      </c>
      <c r="J38" s="20">
        <v>43564</v>
      </c>
      <c r="K38" s="6">
        <f t="shared" si="1"/>
        <v>27</v>
      </c>
    </row>
    <row r="39" spans="1:11" x14ac:dyDescent="0.25">
      <c r="A39">
        <v>28</v>
      </c>
      <c r="B39" s="18">
        <v>233201</v>
      </c>
      <c r="C39" s="13" t="s">
        <v>378</v>
      </c>
      <c r="D39" s="5" t="s">
        <v>26</v>
      </c>
      <c r="E39" s="9">
        <v>1000</v>
      </c>
      <c r="F39" s="6">
        <v>0</v>
      </c>
      <c r="G39" s="5">
        <v>13.661</v>
      </c>
      <c r="H39" s="19">
        <f t="shared" si="0"/>
        <v>13661</v>
      </c>
      <c r="I39" s="20">
        <v>44183</v>
      </c>
      <c r="J39" s="20"/>
      <c r="K39" s="6">
        <f t="shared" si="1"/>
        <v>1000</v>
      </c>
    </row>
    <row r="40" spans="1:11" x14ac:dyDescent="0.25">
      <c r="A40">
        <v>29</v>
      </c>
      <c r="B40" s="18">
        <v>233201</v>
      </c>
      <c r="C40" s="13" t="s">
        <v>40</v>
      </c>
      <c r="D40" s="5" t="s">
        <v>10</v>
      </c>
      <c r="E40" s="9">
        <v>18</v>
      </c>
      <c r="F40" s="6">
        <v>0</v>
      </c>
      <c r="G40" s="5">
        <v>22.88</v>
      </c>
      <c r="H40" s="19">
        <f t="shared" si="0"/>
        <v>411.84</v>
      </c>
      <c r="I40" s="20">
        <v>43564</v>
      </c>
      <c r="J40" s="20">
        <v>43564</v>
      </c>
      <c r="K40" s="6">
        <f t="shared" si="1"/>
        <v>18</v>
      </c>
    </row>
    <row r="41" spans="1:11" x14ac:dyDescent="0.25">
      <c r="A41">
        <v>30</v>
      </c>
      <c r="B41" s="18">
        <v>233201</v>
      </c>
      <c r="C41" s="13" t="s">
        <v>371</v>
      </c>
      <c r="D41" s="5" t="s">
        <v>10</v>
      </c>
      <c r="E41" s="9">
        <v>304</v>
      </c>
      <c r="F41" s="6">
        <v>0</v>
      </c>
      <c r="G41" s="5">
        <v>0.75</v>
      </c>
      <c r="H41" s="19">
        <f t="shared" si="0"/>
        <v>228</v>
      </c>
      <c r="I41" s="20">
        <v>43564</v>
      </c>
      <c r="J41" s="20">
        <v>43564</v>
      </c>
      <c r="K41" s="6">
        <f t="shared" si="1"/>
        <v>304</v>
      </c>
    </row>
    <row r="42" spans="1:11" x14ac:dyDescent="0.25">
      <c r="A42">
        <v>31</v>
      </c>
      <c r="B42" s="18">
        <v>233201</v>
      </c>
      <c r="C42" s="13" t="s">
        <v>41</v>
      </c>
      <c r="D42" s="5" t="s">
        <v>10</v>
      </c>
      <c r="E42" s="9">
        <v>500</v>
      </c>
      <c r="F42" s="6">
        <v>0</v>
      </c>
      <c r="G42" s="5">
        <v>3.61</v>
      </c>
      <c r="H42" s="19">
        <f t="shared" si="0"/>
        <v>1805</v>
      </c>
      <c r="I42" s="20">
        <v>44161</v>
      </c>
      <c r="J42" s="20">
        <v>44162</v>
      </c>
      <c r="K42" s="6">
        <f t="shared" si="1"/>
        <v>500</v>
      </c>
    </row>
    <row r="43" spans="1:11" x14ac:dyDescent="0.25">
      <c r="A43">
        <v>32</v>
      </c>
      <c r="B43" s="18">
        <v>233201</v>
      </c>
      <c r="C43" s="13" t="s">
        <v>42</v>
      </c>
      <c r="D43" s="5" t="s">
        <v>10</v>
      </c>
      <c r="E43" s="9">
        <v>1000</v>
      </c>
      <c r="F43" s="6">
        <v>0</v>
      </c>
      <c r="G43" s="5">
        <v>5</v>
      </c>
      <c r="H43" s="19">
        <f t="shared" si="0"/>
        <v>5000</v>
      </c>
      <c r="I43" s="20">
        <v>43232</v>
      </c>
      <c r="J43" s="20">
        <v>43597</v>
      </c>
      <c r="K43" s="6">
        <f t="shared" si="1"/>
        <v>1000</v>
      </c>
    </row>
    <row r="44" spans="1:11" x14ac:dyDescent="0.25">
      <c r="A44">
        <v>33</v>
      </c>
      <c r="B44" s="18">
        <v>236303</v>
      </c>
      <c r="C44" s="13" t="s">
        <v>375</v>
      </c>
      <c r="D44" s="5" t="s">
        <v>10</v>
      </c>
      <c r="E44" s="9">
        <v>12</v>
      </c>
      <c r="F44" s="6">
        <v>3</v>
      </c>
      <c r="G44" s="5">
        <v>106.9</v>
      </c>
      <c r="H44" s="19">
        <f t="shared" si="0"/>
        <v>962.1</v>
      </c>
      <c r="I44" s="20">
        <v>44161</v>
      </c>
      <c r="J44" s="20">
        <v>44180</v>
      </c>
      <c r="K44" s="6">
        <f t="shared" si="1"/>
        <v>9</v>
      </c>
    </row>
    <row r="45" spans="1:11" x14ac:dyDescent="0.25">
      <c r="A45">
        <v>34</v>
      </c>
      <c r="B45" s="18">
        <v>236303</v>
      </c>
      <c r="C45" s="13" t="s">
        <v>43</v>
      </c>
      <c r="D45" s="5" t="s">
        <v>10</v>
      </c>
      <c r="E45" s="9">
        <v>2</v>
      </c>
      <c r="F45" s="6">
        <v>0</v>
      </c>
      <c r="G45" s="5">
        <v>40.299999999999997</v>
      </c>
      <c r="H45" s="19">
        <f t="shared" si="0"/>
        <v>80.599999999999994</v>
      </c>
      <c r="I45" s="20">
        <v>43195</v>
      </c>
      <c r="J45" s="20">
        <v>43926</v>
      </c>
      <c r="K45" s="6">
        <f t="shared" si="1"/>
        <v>2</v>
      </c>
    </row>
    <row r="46" spans="1:11" x14ac:dyDescent="0.25">
      <c r="A46">
        <v>35</v>
      </c>
      <c r="B46" s="18">
        <v>235501</v>
      </c>
      <c r="C46" s="13" t="s">
        <v>44</v>
      </c>
      <c r="D46" s="5" t="s">
        <v>10</v>
      </c>
      <c r="E46" s="9">
        <v>1</v>
      </c>
      <c r="F46" s="6">
        <v>0</v>
      </c>
      <c r="G46" s="5">
        <v>16.98</v>
      </c>
      <c r="H46" s="19">
        <f t="shared" si="0"/>
        <v>16.98</v>
      </c>
      <c r="I46" s="20">
        <v>43564</v>
      </c>
      <c r="J46" s="20">
        <v>43930</v>
      </c>
      <c r="K46" s="6">
        <f t="shared" si="1"/>
        <v>1</v>
      </c>
    </row>
    <row r="47" spans="1:11" x14ac:dyDescent="0.25">
      <c r="A47">
        <v>36</v>
      </c>
      <c r="B47" s="18">
        <v>237299</v>
      </c>
      <c r="C47" s="13" t="s">
        <v>45</v>
      </c>
      <c r="D47" s="5" t="s">
        <v>10</v>
      </c>
      <c r="E47" s="9">
        <v>2</v>
      </c>
      <c r="F47" s="6">
        <v>2</v>
      </c>
      <c r="G47" s="19">
        <v>2627.19</v>
      </c>
      <c r="H47" s="19">
        <f t="shared" si="0"/>
        <v>0</v>
      </c>
      <c r="I47" s="20">
        <v>44183</v>
      </c>
      <c r="J47" s="20">
        <v>44187</v>
      </c>
      <c r="K47" s="6">
        <f t="shared" si="1"/>
        <v>0</v>
      </c>
    </row>
    <row r="48" spans="1:11" x14ac:dyDescent="0.25">
      <c r="A48">
        <v>37</v>
      </c>
      <c r="B48" s="18">
        <v>237299</v>
      </c>
      <c r="C48" s="13" t="s">
        <v>46</v>
      </c>
      <c r="D48" s="5" t="s">
        <v>10</v>
      </c>
      <c r="E48" s="9">
        <v>9</v>
      </c>
      <c r="F48" s="6">
        <v>0</v>
      </c>
      <c r="G48" s="5">
        <v>503.65</v>
      </c>
      <c r="H48" s="19">
        <f t="shared" si="0"/>
        <v>4532.8499999999995</v>
      </c>
      <c r="I48" s="20">
        <v>43789</v>
      </c>
      <c r="J48" s="20">
        <v>44155</v>
      </c>
      <c r="K48" s="6">
        <f t="shared" si="1"/>
        <v>9</v>
      </c>
    </row>
    <row r="49" spans="1:11" x14ac:dyDescent="0.25">
      <c r="A49">
        <v>38</v>
      </c>
      <c r="B49" s="18">
        <v>237299</v>
      </c>
      <c r="C49" s="13" t="s">
        <v>47</v>
      </c>
      <c r="D49" s="5" t="s">
        <v>10</v>
      </c>
      <c r="E49" s="9">
        <v>4</v>
      </c>
      <c r="F49" s="6">
        <v>0</v>
      </c>
      <c r="G49" s="5">
        <v>503.65</v>
      </c>
      <c r="H49" s="19">
        <f t="shared" si="0"/>
        <v>2014.6</v>
      </c>
      <c r="I49" s="20">
        <v>43789</v>
      </c>
      <c r="J49" s="20">
        <v>44155</v>
      </c>
      <c r="K49" s="6">
        <f t="shared" si="1"/>
        <v>4</v>
      </c>
    </row>
    <row r="50" spans="1:11" x14ac:dyDescent="0.25">
      <c r="A50">
        <v>39</v>
      </c>
      <c r="B50" s="18">
        <v>237299</v>
      </c>
      <c r="C50" s="13" t="s">
        <v>48</v>
      </c>
      <c r="D50" s="5" t="s">
        <v>10</v>
      </c>
      <c r="E50" s="9">
        <v>10</v>
      </c>
      <c r="F50" s="6">
        <v>2</v>
      </c>
      <c r="G50" s="5">
        <v>468.73</v>
      </c>
      <c r="H50" s="19">
        <f t="shared" si="0"/>
        <v>3749.84</v>
      </c>
      <c r="I50" s="20">
        <v>43789</v>
      </c>
      <c r="J50" s="20">
        <v>44187</v>
      </c>
      <c r="K50" s="6">
        <f t="shared" si="1"/>
        <v>8</v>
      </c>
    </row>
    <row r="51" spans="1:11" x14ac:dyDescent="0.25">
      <c r="A51">
        <v>40</v>
      </c>
      <c r="B51" s="18">
        <v>237299</v>
      </c>
      <c r="C51" s="13" t="s">
        <v>49</v>
      </c>
      <c r="D51" s="5" t="s">
        <v>10</v>
      </c>
      <c r="E51" s="9">
        <v>8</v>
      </c>
      <c r="F51" s="6">
        <v>2</v>
      </c>
      <c r="G51" s="5">
        <v>573.73</v>
      </c>
      <c r="H51" s="19">
        <f t="shared" si="0"/>
        <v>3442.38</v>
      </c>
      <c r="I51" s="20">
        <v>44183</v>
      </c>
      <c r="J51" s="20">
        <v>44187</v>
      </c>
      <c r="K51" s="6">
        <f t="shared" si="1"/>
        <v>6</v>
      </c>
    </row>
    <row r="52" spans="1:11" x14ac:dyDescent="0.25">
      <c r="A52">
        <v>41</v>
      </c>
      <c r="B52" s="18">
        <v>236303</v>
      </c>
      <c r="C52" s="13" t="s">
        <v>50</v>
      </c>
      <c r="D52" s="5" t="s">
        <v>10</v>
      </c>
      <c r="E52" s="9">
        <v>0</v>
      </c>
      <c r="F52" s="6">
        <v>0</v>
      </c>
      <c r="G52" s="5">
        <v>11.8</v>
      </c>
      <c r="H52" s="19">
        <f t="shared" si="0"/>
        <v>0</v>
      </c>
      <c r="I52" s="20">
        <v>43232</v>
      </c>
      <c r="J52" s="20">
        <v>43232</v>
      </c>
      <c r="K52" s="6">
        <f t="shared" si="1"/>
        <v>0</v>
      </c>
    </row>
    <row r="53" spans="1:11" x14ac:dyDescent="0.25">
      <c r="A53">
        <v>42</v>
      </c>
      <c r="B53" s="18">
        <v>236303</v>
      </c>
      <c r="C53" s="13" t="s">
        <v>51</v>
      </c>
      <c r="D53" s="5" t="s">
        <v>10</v>
      </c>
      <c r="E53" s="9">
        <v>17</v>
      </c>
      <c r="F53" s="6">
        <v>0</v>
      </c>
      <c r="G53" s="5">
        <v>25.94</v>
      </c>
      <c r="H53" s="19">
        <f t="shared" si="0"/>
        <v>440.98</v>
      </c>
      <c r="I53" s="20">
        <v>43789</v>
      </c>
      <c r="J53" s="20">
        <v>43789</v>
      </c>
      <c r="K53" s="6">
        <f t="shared" si="1"/>
        <v>17</v>
      </c>
    </row>
    <row r="54" spans="1:11" x14ac:dyDescent="0.25">
      <c r="A54">
        <v>43</v>
      </c>
      <c r="B54" s="18">
        <v>236303</v>
      </c>
      <c r="C54" s="13" t="s">
        <v>52</v>
      </c>
      <c r="D54" s="5" t="s">
        <v>10</v>
      </c>
      <c r="E54" s="9">
        <v>6</v>
      </c>
      <c r="F54" s="6">
        <v>0</v>
      </c>
      <c r="G54" s="5">
        <v>37.909999999999997</v>
      </c>
      <c r="H54" s="19">
        <f t="shared" si="0"/>
        <v>227.45999999999998</v>
      </c>
      <c r="I54" s="20">
        <v>44060</v>
      </c>
      <c r="J54" s="20">
        <v>44060</v>
      </c>
      <c r="K54" s="6">
        <f t="shared" si="1"/>
        <v>6</v>
      </c>
    </row>
    <row r="55" spans="1:11" x14ac:dyDescent="0.25">
      <c r="A55">
        <v>44</v>
      </c>
      <c r="B55" s="18">
        <v>236303</v>
      </c>
      <c r="C55" s="13" t="s">
        <v>53</v>
      </c>
      <c r="D55" s="5" t="s">
        <v>10</v>
      </c>
      <c r="E55" s="9">
        <v>0</v>
      </c>
      <c r="F55" s="6">
        <v>0</v>
      </c>
      <c r="G55" s="5">
        <v>70.34</v>
      </c>
      <c r="H55" s="19">
        <f t="shared" si="0"/>
        <v>0</v>
      </c>
      <c r="I55" s="20">
        <v>43232</v>
      </c>
      <c r="J55" s="20">
        <v>43232</v>
      </c>
      <c r="K55" s="6">
        <f t="shared" si="1"/>
        <v>0</v>
      </c>
    </row>
    <row r="56" spans="1:11" x14ac:dyDescent="0.25">
      <c r="A56">
        <v>45</v>
      </c>
      <c r="B56" s="18">
        <v>236303</v>
      </c>
      <c r="C56" s="13" t="s">
        <v>54</v>
      </c>
      <c r="D56" s="5" t="s">
        <v>10</v>
      </c>
      <c r="E56" s="9">
        <v>51</v>
      </c>
      <c r="F56" s="6">
        <v>0</v>
      </c>
      <c r="G56" s="5">
        <v>20.7</v>
      </c>
      <c r="H56" s="19">
        <f t="shared" si="0"/>
        <v>1055.7</v>
      </c>
      <c r="I56" s="20">
        <v>43789</v>
      </c>
      <c r="J56" s="20">
        <v>43789</v>
      </c>
      <c r="K56" s="6">
        <f t="shared" si="1"/>
        <v>51</v>
      </c>
    </row>
    <row r="57" spans="1:11" x14ac:dyDescent="0.25">
      <c r="A57">
        <v>46</v>
      </c>
      <c r="B57" s="18">
        <v>236303</v>
      </c>
      <c r="C57" s="13" t="s">
        <v>55</v>
      </c>
      <c r="D57" s="5" t="s">
        <v>10</v>
      </c>
      <c r="E57" s="9">
        <v>45</v>
      </c>
      <c r="F57" s="6">
        <v>0</v>
      </c>
      <c r="G57" s="5">
        <v>7.59</v>
      </c>
      <c r="H57" s="19">
        <f t="shared" si="0"/>
        <v>341.55</v>
      </c>
      <c r="I57" s="20">
        <v>43789</v>
      </c>
      <c r="J57" s="20">
        <v>43789</v>
      </c>
      <c r="K57" s="6">
        <f t="shared" si="1"/>
        <v>45</v>
      </c>
    </row>
    <row r="58" spans="1:11" x14ac:dyDescent="0.25">
      <c r="A58">
        <v>47</v>
      </c>
      <c r="B58" s="18">
        <v>236303</v>
      </c>
      <c r="C58" s="13" t="s">
        <v>374</v>
      </c>
      <c r="D58" s="5" t="s">
        <v>26</v>
      </c>
      <c r="E58" s="9">
        <v>12</v>
      </c>
      <c r="F58" s="6">
        <v>0</v>
      </c>
      <c r="G58" s="5">
        <v>4.5199999999999996</v>
      </c>
      <c r="H58" s="19">
        <f t="shared" si="0"/>
        <v>54.239999999999995</v>
      </c>
      <c r="I58" s="20">
        <v>44161</v>
      </c>
      <c r="J58" s="20">
        <v>44162</v>
      </c>
      <c r="K58" s="6">
        <f t="shared" si="1"/>
        <v>12</v>
      </c>
    </row>
    <row r="59" spans="1:11" x14ac:dyDescent="0.25">
      <c r="A59">
        <v>48</v>
      </c>
      <c r="B59" s="18">
        <v>236303</v>
      </c>
      <c r="C59" s="13" t="s">
        <v>56</v>
      </c>
      <c r="D59" s="5" t="s">
        <v>10</v>
      </c>
      <c r="E59" s="9">
        <v>12</v>
      </c>
      <c r="F59" s="6">
        <v>2</v>
      </c>
      <c r="G59" s="5">
        <v>4.5199999999999996</v>
      </c>
      <c r="H59" s="19">
        <f t="shared" si="0"/>
        <v>45.199999999999996</v>
      </c>
      <c r="I59" s="20">
        <v>44161</v>
      </c>
      <c r="J59" s="20">
        <v>44185</v>
      </c>
      <c r="K59" s="6">
        <f t="shared" si="1"/>
        <v>10</v>
      </c>
    </row>
    <row r="60" spans="1:11" x14ac:dyDescent="0.25">
      <c r="A60">
        <v>49</v>
      </c>
      <c r="B60" s="18">
        <v>237299</v>
      </c>
      <c r="C60" s="13" t="s">
        <v>57</v>
      </c>
      <c r="D60" s="5" t="s">
        <v>10</v>
      </c>
      <c r="E60" s="9">
        <v>6</v>
      </c>
      <c r="F60" s="6">
        <v>1</v>
      </c>
      <c r="G60" s="5">
        <v>17.579999999999998</v>
      </c>
      <c r="H60" s="19">
        <f t="shared" si="0"/>
        <v>87.899999999999991</v>
      </c>
      <c r="I60" s="20">
        <v>44060</v>
      </c>
      <c r="J60" s="20">
        <v>44182</v>
      </c>
      <c r="K60" s="6">
        <f t="shared" si="1"/>
        <v>5</v>
      </c>
    </row>
    <row r="61" spans="1:11" x14ac:dyDescent="0.25">
      <c r="A61">
        <v>50</v>
      </c>
      <c r="B61" s="18">
        <v>235501</v>
      </c>
      <c r="C61" s="13" t="s">
        <v>58</v>
      </c>
      <c r="D61" s="5" t="s">
        <v>10</v>
      </c>
      <c r="E61" s="9">
        <v>1</v>
      </c>
      <c r="F61" s="6">
        <v>0</v>
      </c>
      <c r="G61" s="5">
        <v>72.28</v>
      </c>
      <c r="H61" s="19">
        <f t="shared" si="0"/>
        <v>72.28</v>
      </c>
      <c r="I61" s="20">
        <v>43789</v>
      </c>
      <c r="J61" s="20">
        <v>43789</v>
      </c>
      <c r="K61" s="6">
        <f t="shared" si="1"/>
        <v>1</v>
      </c>
    </row>
    <row r="62" spans="1:11" x14ac:dyDescent="0.25">
      <c r="A62">
        <v>51</v>
      </c>
      <c r="B62" s="18">
        <v>235501</v>
      </c>
      <c r="C62" s="13" t="s">
        <v>59</v>
      </c>
      <c r="D62" s="5" t="s">
        <v>10</v>
      </c>
      <c r="E62" s="9">
        <v>8</v>
      </c>
      <c r="F62" s="6">
        <v>0</v>
      </c>
      <c r="G62" s="5">
        <v>22.07</v>
      </c>
      <c r="H62" s="19">
        <f t="shared" si="0"/>
        <v>176.56</v>
      </c>
      <c r="I62" s="20">
        <v>44060</v>
      </c>
      <c r="J62" s="20">
        <v>44060</v>
      </c>
      <c r="K62" s="6">
        <f t="shared" si="1"/>
        <v>8</v>
      </c>
    </row>
    <row r="63" spans="1:11" x14ac:dyDescent="0.25">
      <c r="A63">
        <v>52</v>
      </c>
      <c r="B63" s="18">
        <v>235501</v>
      </c>
      <c r="C63" s="13" t="s">
        <v>60</v>
      </c>
      <c r="D63" s="5" t="s">
        <v>10</v>
      </c>
      <c r="E63" s="9">
        <v>5</v>
      </c>
      <c r="F63" s="6">
        <v>0</v>
      </c>
      <c r="G63" s="5">
        <v>24.57</v>
      </c>
      <c r="H63" s="19">
        <f t="shared" si="0"/>
        <v>122.85</v>
      </c>
      <c r="I63" s="20">
        <v>43789</v>
      </c>
      <c r="J63" s="20">
        <v>43789</v>
      </c>
      <c r="K63" s="6">
        <f t="shared" si="1"/>
        <v>5</v>
      </c>
    </row>
    <row r="64" spans="1:11" x14ac:dyDescent="0.25">
      <c r="A64">
        <v>53</v>
      </c>
      <c r="B64" s="18">
        <v>235501</v>
      </c>
      <c r="C64" s="13" t="s">
        <v>61</v>
      </c>
      <c r="D64" s="5" t="s">
        <v>10</v>
      </c>
      <c r="E64" s="9">
        <v>0</v>
      </c>
      <c r="F64" s="6">
        <v>0</v>
      </c>
      <c r="G64" s="5">
        <v>41.97</v>
      </c>
      <c r="H64" s="19">
        <f t="shared" si="0"/>
        <v>0</v>
      </c>
      <c r="I64" s="20">
        <v>43232</v>
      </c>
      <c r="J64" s="20">
        <v>43232</v>
      </c>
      <c r="K64" s="6">
        <f t="shared" si="1"/>
        <v>0</v>
      </c>
    </row>
    <row r="65" spans="1:11" x14ac:dyDescent="0.25">
      <c r="A65">
        <v>54</v>
      </c>
      <c r="B65" s="18">
        <v>235501</v>
      </c>
      <c r="C65" s="13" t="s">
        <v>62</v>
      </c>
      <c r="D65" s="5" t="s">
        <v>10</v>
      </c>
      <c r="E65" s="9">
        <v>0</v>
      </c>
      <c r="F65" s="6">
        <v>0</v>
      </c>
      <c r="G65" s="5">
        <v>3.66</v>
      </c>
      <c r="H65" s="19">
        <f t="shared" si="0"/>
        <v>0</v>
      </c>
      <c r="I65" s="20">
        <v>44060</v>
      </c>
      <c r="J65" s="20">
        <v>44060</v>
      </c>
      <c r="K65" s="6">
        <f t="shared" si="1"/>
        <v>0</v>
      </c>
    </row>
    <row r="66" spans="1:11" x14ac:dyDescent="0.25">
      <c r="A66">
        <v>55</v>
      </c>
      <c r="B66" s="18">
        <v>235501</v>
      </c>
      <c r="C66" s="13" t="s">
        <v>63</v>
      </c>
      <c r="D66" s="5" t="s">
        <v>10</v>
      </c>
      <c r="E66" s="9">
        <v>8</v>
      </c>
      <c r="F66" s="6">
        <v>0</v>
      </c>
      <c r="G66" s="5">
        <v>29.92</v>
      </c>
      <c r="H66" s="19">
        <f t="shared" si="0"/>
        <v>239.36</v>
      </c>
      <c r="I66" s="20">
        <v>44060</v>
      </c>
      <c r="J66" s="20">
        <v>44163</v>
      </c>
      <c r="K66" s="6">
        <f t="shared" si="1"/>
        <v>8</v>
      </c>
    </row>
    <row r="67" spans="1:11" x14ac:dyDescent="0.25">
      <c r="A67">
        <v>56</v>
      </c>
      <c r="B67" s="18">
        <v>235501</v>
      </c>
      <c r="C67" s="13" t="s">
        <v>64</v>
      </c>
      <c r="D67" s="5" t="s">
        <v>10</v>
      </c>
      <c r="E67" s="9">
        <v>0</v>
      </c>
      <c r="F67" s="6">
        <v>0</v>
      </c>
      <c r="G67" s="5">
        <v>194.91</v>
      </c>
      <c r="H67" s="19">
        <f t="shared" si="0"/>
        <v>0</v>
      </c>
      <c r="I67" s="20">
        <v>43789</v>
      </c>
      <c r="J67" s="20">
        <v>43789</v>
      </c>
      <c r="K67" s="6">
        <f t="shared" si="1"/>
        <v>0</v>
      </c>
    </row>
    <row r="68" spans="1:11" x14ac:dyDescent="0.25">
      <c r="A68">
        <v>57</v>
      </c>
      <c r="B68" s="18">
        <v>237299</v>
      </c>
      <c r="C68" s="13" t="s">
        <v>65</v>
      </c>
      <c r="D68" s="5" t="s">
        <v>10</v>
      </c>
      <c r="E68" s="9">
        <v>53</v>
      </c>
      <c r="F68" s="6">
        <v>0</v>
      </c>
      <c r="G68" s="5">
        <v>2.92</v>
      </c>
      <c r="H68" s="19">
        <f t="shared" si="0"/>
        <v>154.76</v>
      </c>
      <c r="I68" s="20">
        <v>44060</v>
      </c>
      <c r="J68" s="20">
        <v>44179</v>
      </c>
      <c r="K68" s="6">
        <f t="shared" si="1"/>
        <v>53</v>
      </c>
    </row>
    <row r="69" spans="1:11" x14ac:dyDescent="0.25">
      <c r="A69">
        <v>58</v>
      </c>
      <c r="B69" s="18">
        <v>237299</v>
      </c>
      <c r="C69" s="13" t="s">
        <v>66</v>
      </c>
      <c r="D69" s="5" t="s">
        <v>10</v>
      </c>
      <c r="E69" s="9">
        <v>144</v>
      </c>
      <c r="F69" s="6">
        <v>0</v>
      </c>
      <c r="G69" s="5">
        <v>6.52</v>
      </c>
      <c r="H69" s="19">
        <f t="shared" si="0"/>
        <v>938.87999999999988</v>
      </c>
      <c r="I69" s="20">
        <v>44161</v>
      </c>
      <c r="J69" s="20">
        <v>44162</v>
      </c>
      <c r="K69" s="6">
        <f t="shared" si="1"/>
        <v>144</v>
      </c>
    </row>
    <row r="70" spans="1:11" x14ac:dyDescent="0.25">
      <c r="A70">
        <v>59</v>
      </c>
      <c r="B70" s="18">
        <v>237299</v>
      </c>
      <c r="C70" s="13" t="s">
        <v>67</v>
      </c>
      <c r="D70" s="5" t="s">
        <v>10</v>
      </c>
      <c r="E70" s="9">
        <v>11</v>
      </c>
      <c r="F70" s="6">
        <v>2</v>
      </c>
      <c r="G70" s="5">
        <v>3.85</v>
      </c>
      <c r="H70" s="19">
        <f t="shared" si="0"/>
        <v>34.65</v>
      </c>
      <c r="I70" s="20">
        <v>44060</v>
      </c>
      <c r="J70" s="20">
        <v>44060</v>
      </c>
      <c r="K70" s="6">
        <f t="shared" si="1"/>
        <v>9</v>
      </c>
    </row>
    <row r="71" spans="1:11" x14ac:dyDescent="0.25">
      <c r="A71">
        <v>60</v>
      </c>
      <c r="B71" s="18">
        <v>237299</v>
      </c>
      <c r="C71" s="13" t="s">
        <v>68</v>
      </c>
      <c r="D71" s="5" t="s">
        <v>10</v>
      </c>
      <c r="E71" s="9">
        <v>32</v>
      </c>
      <c r="F71" s="6">
        <v>0</v>
      </c>
      <c r="G71" s="5">
        <v>3.83</v>
      </c>
      <c r="H71" s="19">
        <f t="shared" si="0"/>
        <v>122.56</v>
      </c>
      <c r="I71" s="20">
        <v>43195</v>
      </c>
      <c r="J71" s="20">
        <v>43195</v>
      </c>
      <c r="K71" s="6">
        <f t="shared" si="1"/>
        <v>32</v>
      </c>
    </row>
    <row r="72" spans="1:11" x14ac:dyDescent="0.25">
      <c r="A72">
        <v>61</v>
      </c>
      <c r="B72" s="18">
        <v>237299</v>
      </c>
      <c r="C72" s="13" t="s">
        <v>69</v>
      </c>
      <c r="D72" s="5" t="s">
        <v>10</v>
      </c>
      <c r="E72" s="9">
        <v>9</v>
      </c>
      <c r="F72" s="6">
        <v>2</v>
      </c>
      <c r="G72" s="5">
        <v>7.99</v>
      </c>
      <c r="H72" s="19">
        <f t="shared" si="0"/>
        <v>55.93</v>
      </c>
      <c r="I72" s="20">
        <v>44060</v>
      </c>
      <c r="J72" s="20">
        <v>44163</v>
      </c>
      <c r="K72" s="6">
        <f t="shared" si="1"/>
        <v>7</v>
      </c>
    </row>
    <row r="73" spans="1:11" x14ac:dyDescent="0.25">
      <c r="A73">
        <v>62</v>
      </c>
      <c r="B73" s="18">
        <v>237299</v>
      </c>
      <c r="C73" s="13" t="s">
        <v>70</v>
      </c>
      <c r="D73" s="5" t="s">
        <v>10</v>
      </c>
      <c r="E73" s="9">
        <v>0</v>
      </c>
      <c r="F73" s="6">
        <v>0</v>
      </c>
      <c r="G73" s="5">
        <v>10.029999999999999</v>
      </c>
      <c r="H73" s="19">
        <f t="shared" si="0"/>
        <v>0</v>
      </c>
      <c r="I73" s="20">
        <v>43232</v>
      </c>
      <c r="J73" s="20">
        <v>43232</v>
      </c>
      <c r="K73" s="6">
        <f t="shared" si="1"/>
        <v>0</v>
      </c>
    </row>
    <row r="74" spans="1:11" x14ac:dyDescent="0.25">
      <c r="A74">
        <v>63</v>
      </c>
      <c r="B74" s="18">
        <v>237299</v>
      </c>
      <c r="C74" s="13" t="s">
        <v>71</v>
      </c>
      <c r="D74" s="5" t="s">
        <v>10</v>
      </c>
      <c r="E74" s="9">
        <v>0</v>
      </c>
      <c r="F74" s="6">
        <v>0</v>
      </c>
      <c r="G74" s="5">
        <v>40.32</v>
      </c>
      <c r="H74" s="19">
        <f t="shared" si="0"/>
        <v>0</v>
      </c>
      <c r="I74" s="20">
        <v>43232</v>
      </c>
      <c r="J74" s="20">
        <v>43232</v>
      </c>
      <c r="K74" s="6">
        <f t="shared" si="1"/>
        <v>0</v>
      </c>
    </row>
    <row r="75" spans="1:11" x14ac:dyDescent="0.25">
      <c r="A75">
        <v>64</v>
      </c>
      <c r="B75" s="18">
        <v>236303</v>
      </c>
      <c r="C75" s="13" t="s">
        <v>72</v>
      </c>
      <c r="D75" s="5" t="s">
        <v>10</v>
      </c>
      <c r="E75" s="9">
        <v>0</v>
      </c>
      <c r="F75" s="6">
        <v>0</v>
      </c>
      <c r="G75" s="5">
        <v>167.56</v>
      </c>
      <c r="H75" s="19">
        <f t="shared" si="0"/>
        <v>0</v>
      </c>
      <c r="I75" s="20">
        <v>43195</v>
      </c>
      <c r="J75" s="20">
        <v>43195</v>
      </c>
      <c r="K75" s="6">
        <f t="shared" si="1"/>
        <v>0</v>
      </c>
    </row>
    <row r="76" spans="1:11" x14ac:dyDescent="0.25">
      <c r="A76">
        <v>65</v>
      </c>
      <c r="B76" s="18">
        <v>237299</v>
      </c>
      <c r="C76" s="13" t="s">
        <v>73</v>
      </c>
      <c r="D76" s="5" t="s">
        <v>10</v>
      </c>
      <c r="E76" s="9">
        <v>0</v>
      </c>
      <c r="F76" s="6">
        <v>0</v>
      </c>
      <c r="G76" s="5">
        <v>7.99</v>
      </c>
      <c r="H76" s="19">
        <f t="shared" si="0"/>
        <v>0</v>
      </c>
      <c r="I76" s="20">
        <v>44060</v>
      </c>
      <c r="J76" s="20">
        <v>44060</v>
      </c>
      <c r="K76" s="6">
        <f t="shared" si="1"/>
        <v>0</v>
      </c>
    </row>
    <row r="77" spans="1:11" x14ac:dyDescent="0.25">
      <c r="A77">
        <v>66</v>
      </c>
      <c r="B77" s="18">
        <v>237299</v>
      </c>
      <c r="C77" s="13" t="s">
        <v>74</v>
      </c>
      <c r="D77" s="5" t="s">
        <v>10</v>
      </c>
      <c r="E77" s="9">
        <v>0</v>
      </c>
      <c r="F77" s="6">
        <v>0</v>
      </c>
      <c r="G77" s="5">
        <v>7.36</v>
      </c>
      <c r="H77" s="19">
        <f t="shared" si="0"/>
        <v>0</v>
      </c>
      <c r="I77" s="20">
        <v>43564</v>
      </c>
      <c r="J77" s="20">
        <v>43564</v>
      </c>
      <c r="K77" s="6">
        <f t="shared" si="1"/>
        <v>0</v>
      </c>
    </row>
    <row r="78" spans="1:11" x14ac:dyDescent="0.25">
      <c r="A78">
        <v>67</v>
      </c>
      <c r="B78" s="18">
        <v>237299</v>
      </c>
      <c r="C78" s="13" t="s">
        <v>75</v>
      </c>
      <c r="D78" s="5" t="s">
        <v>10</v>
      </c>
      <c r="E78" s="9">
        <v>2</v>
      </c>
      <c r="F78" s="6">
        <v>0</v>
      </c>
      <c r="G78" s="5">
        <v>9.92</v>
      </c>
      <c r="H78" s="19">
        <f t="shared" si="0"/>
        <v>19.84</v>
      </c>
      <c r="I78" s="20">
        <v>44060</v>
      </c>
      <c r="J78" s="20">
        <v>44060</v>
      </c>
      <c r="K78" s="6">
        <f t="shared" si="1"/>
        <v>2</v>
      </c>
    </row>
    <row r="79" spans="1:11" x14ac:dyDescent="0.25">
      <c r="A79">
        <v>68</v>
      </c>
      <c r="B79" s="18">
        <v>235501</v>
      </c>
      <c r="C79" s="13" t="s">
        <v>76</v>
      </c>
      <c r="D79" s="5" t="s">
        <v>10</v>
      </c>
      <c r="E79" s="9">
        <v>3</v>
      </c>
      <c r="F79" s="6">
        <v>0</v>
      </c>
      <c r="G79" s="5">
        <v>46.9</v>
      </c>
      <c r="H79" s="19">
        <f t="shared" si="0"/>
        <v>140.69999999999999</v>
      </c>
      <c r="I79" s="20">
        <v>43564</v>
      </c>
      <c r="J79" s="20">
        <v>43564</v>
      </c>
      <c r="K79" s="6">
        <f t="shared" si="1"/>
        <v>3</v>
      </c>
    </row>
    <row r="80" spans="1:11" x14ac:dyDescent="0.25">
      <c r="A80">
        <v>69</v>
      </c>
      <c r="B80" s="18">
        <v>235501</v>
      </c>
      <c r="C80" s="13" t="s">
        <v>77</v>
      </c>
      <c r="D80" s="5" t="s">
        <v>10</v>
      </c>
      <c r="E80" s="9">
        <v>8</v>
      </c>
      <c r="F80" s="6">
        <v>3</v>
      </c>
      <c r="G80" s="5">
        <v>57.82</v>
      </c>
      <c r="H80" s="19">
        <f t="shared" si="0"/>
        <v>289.10000000000002</v>
      </c>
      <c r="I80" s="20">
        <v>44060</v>
      </c>
      <c r="J80" s="20">
        <v>44153</v>
      </c>
      <c r="K80" s="6">
        <f t="shared" si="1"/>
        <v>5</v>
      </c>
    </row>
    <row r="81" spans="1:11" x14ac:dyDescent="0.25">
      <c r="A81">
        <v>70</v>
      </c>
      <c r="B81" s="18">
        <v>235501</v>
      </c>
      <c r="C81" s="13" t="s">
        <v>78</v>
      </c>
      <c r="D81" s="5" t="s">
        <v>10</v>
      </c>
      <c r="E81" s="9">
        <v>10</v>
      </c>
      <c r="F81" s="6">
        <v>0</v>
      </c>
      <c r="G81" s="5">
        <v>43.96</v>
      </c>
      <c r="H81" s="19">
        <f t="shared" si="0"/>
        <v>439.6</v>
      </c>
      <c r="I81" s="20">
        <v>43789</v>
      </c>
      <c r="J81" s="20">
        <v>43789</v>
      </c>
      <c r="K81" s="6">
        <f t="shared" si="1"/>
        <v>10</v>
      </c>
    </row>
    <row r="82" spans="1:11" x14ac:dyDescent="0.25">
      <c r="A82">
        <v>71</v>
      </c>
      <c r="B82" s="18">
        <v>235501</v>
      </c>
      <c r="C82" s="13" t="s">
        <v>79</v>
      </c>
      <c r="D82" s="5" t="s">
        <v>10</v>
      </c>
      <c r="E82" s="9">
        <v>3</v>
      </c>
      <c r="F82" s="6">
        <v>0</v>
      </c>
      <c r="G82" s="5">
        <v>33.22</v>
      </c>
      <c r="H82" s="19">
        <f t="shared" si="0"/>
        <v>99.66</v>
      </c>
      <c r="I82" s="20">
        <v>44060</v>
      </c>
      <c r="J82" s="20">
        <v>44060</v>
      </c>
      <c r="K82" s="6">
        <f t="shared" si="1"/>
        <v>3</v>
      </c>
    </row>
    <row r="83" spans="1:11" x14ac:dyDescent="0.25">
      <c r="A83">
        <v>72</v>
      </c>
      <c r="B83" s="18">
        <v>235501</v>
      </c>
      <c r="C83" s="13" t="s">
        <v>80</v>
      </c>
      <c r="D83" s="5" t="s">
        <v>10</v>
      </c>
      <c r="E83" s="9">
        <v>1</v>
      </c>
      <c r="F83" s="6">
        <v>0</v>
      </c>
      <c r="G83" s="5">
        <v>28.33</v>
      </c>
      <c r="H83" s="19">
        <f t="shared" ref="H83:H147" si="2">G83*K83</f>
        <v>28.33</v>
      </c>
      <c r="I83" s="20">
        <v>43195</v>
      </c>
      <c r="J83" s="20">
        <v>43195</v>
      </c>
      <c r="K83" s="6">
        <f t="shared" ref="K83:K147" si="3">E83-F83</f>
        <v>1</v>
      </c>
    </row>
    <row r="84" spans="1:11" x14ac:dyDescent="0.25">
      <c r="A84">
        <v>73</v>
      </c>
      <c r="B84" s="18">
        <v>235501</v>
      </c>
      <c r="C84" s="13" t="s">
        <v>81</v>
      </c>
      <c r="D84" s="5" t="s">
        <v>10</v>
      </c>
      <c r="E84" s="9">
        <v>0</v>
      </c>
      <c r="F84" s="6">
        <v>0</v>
      </c>
      <c r="G84" s="5">
        <v>170</v>
      </c>
      <c r="H84" s="19">
        <f t="shared" si="2"/>
        <v>0</v>
      </c>
      <c r="I84" s="20">
        <v>44113</v>
      </c>
      <c r="J84" s="20">
        <v>44113</v>
      </c>
      <c r="K84" s="6">
        <f t="shared" si="3"/>
        <v>0</v>
      </c>
    </row>
    <row r="85" spans="1:11" x14ac:dyDescent="0.25">
      <c r="A85">
        <v>74</v>
      </c>
      <c r="B85" s="18">
        <v>236301</v>
      </c>
      <c r="C85" s="13" t="s">
        <v>82</v>
      </c>
      <c r="D85" s="5" t="s">
        <v>10</v>
      </c>
      <c r="E85" s="9">
        <v>5</v>
      </c>
      <c r="F85" s="6">
        <v>0</v>
      </c>
      <c r="G85" s="5">
        <v>24.58</v>
      </c>
      <c r="H85" s="19">
        <f t="shared" si="2"/>
        <v>122.89999999999999</v>
      </c>
      <c r="I85" s="20">
        <v>43789</v>
      </c>
      <c r="J85" s="20">
        <v>43789</v>
      </c>
      <c r="K85" s="6">
        <f t="shared" si="3"/>
        <v>5</v>
      </c>
    </row>
    <row r="86" spans="1:11" x14ac:dyDescent="0.25">
      <c r="A86">
        <v>75</v>
      </c>
      <c r="B86" s="18">
        <v>237299</v>
      </c>
      <c r="C86" s="13" t="s">
        <v>379</v>
      </c>
      <c r="D86" s="5" t="s">
        <v>26</v>
      </c>
      <c r="E86" s="9">
        <v>2</v>
      </c>
      <c r="F86" s="6">
        <v>0</v>
      </c>
      <c r="G86" s="19">
        <v>6431</v>
      </c>
      <c r="H86" s="19">
        <f t="shared" si="2"/>
        <v>12862</v>
      </c>
      <c r="I86" s="20">
        <v>44156</v>
      </c>
      <c r="J86" s="20"/>
      <c r="K86" s="6">
        <f t="shared" si="3"/>
        <v>2</v>
      </c>
    </row>
    <row r="87" spans="1:11" x14ac:dyDescent="0.25">
      <c r="A87">
        <v>76</v>
      </c>
      <c r="B87" s="18">
        <v>237299</v>
      </c>
      <c r="C87" s="13" t="s">
        <v>83</v>
      </c>
      <c r="D87" s="5" t="s">
        <v>10</v>
      </c>
      <c r="E87" s="9">
        <v>3</v>
      </c>
      <c r="F87" s="6">
        <v>0</v>
      </c>
      <c r="G87" s="19">
        <v>4460</v>
      </c>
      <c r="H87" s="19">
        <f t="shared" si="2"/>
        <v>13380</v>
      </c>
      <c r="I87" s="20">
        <v>43564</v>
      </c>
      <c r="J87" s="20">
        <v>43564</v>
      </c>
      <c r="K87" s="6">
        <f t="shared" si="3"/>
        <v>3</v>
      </c>
    </row>
    <row r="88" spans="1:11" x14ac:dyDescent="0.25">
      <c r="A88">
        <v>77</v>
      </c>
      <c r="B88" s="18">
        <v>237299</v>
      </c>
      <c r="C88" s="13" t="s">
        <v>84</v>
      </c>
      <c r="D88" s="5" t="s">
        <v>10</v>
      </c>
      <c r="E88" s="9">
        <v>1</v>
      </c>
      <c r="F88" s="6">
        <v>0</v>
      </c>
      <c r="G88" s="19">
        <v>3810.22</v>
      </c>
      <c r="H88" s="19">
        <f t="shared" si="2"/>
        <v>3810.22</v>
      </c>
      <c r="I88" s="5" t="s">
        <v>85</v>
      </c>
      <c r="J88" s="5" t="s">
        <v>85</v>
      </c>
      <c r="K88" s="6">
        <f t="shared" si="3"/>
        <v>1</v>
      </c>
    </row>
    <row r="89" spans="1:11" x14ac:dyDescent="0.25">
      <c r="A89">
        <v>78</v>
      </c>
      <c r="B89" s="18">
        <v>237299</v>
      </c>
      <c r="C89" s="13" t="s">
        <v>86</v>
      </c>
      <c r="D89" s="5" t="s">
        <v>10</v>
      </c>
      <c r="E89" s="9">
        <v>5</v>
      </c>
      <c r="F89" s="6">
        <v>0</v>
      </c>
      <c r="G89" s="19">
        <v>3415.25</v>
      </c>
      <c r="H89" s="19">
        <f t="shared" si="2"/>
        <v>17076.25</v>
      </c>
      <c r="I89" s="20">
        <v>44183</v>
      </c>
      <c r="J89" s="20">
        <v>43789</v>
      </c>
      <c r="K89" s="6">
        <f t="shared" si="3"/>
        <v>5</v>
      </c>
    </row>
    <row r="90" spans="1:11" x14ac:dyDescent="0.25">
      <c r="A90">
        <v>79</v>
      </c>
      <c r="B90" s="18">
        <v>237299</v>
      </c>
      <c r="C90" s="13" t="s">
        <v>87</v>
      </c>
      <c r="D90" s="5" t="s">
        <v>10</v>
      </c>
      <c r="E90" s="9">
        <v>2</v>
      </c>
      <c r="F90" s="6">
        <v>0</v>
      </c>
      <c r="G90" s="19">
        <v>2360</v>
      </c>
      <c r="H90" s="19">
        <f t="shared" si="2"/>
        <v>4720</v>
      </c>
      <c r="I90" s="20">
        <v>43195</v>
      </c>
      <c r="J90" s="20">
        <v>43195</v>
      </c>
      <c r="K90" s="6">
        <f t="shared" si="3"/>
        <v>2</v>
      </c>
    </row>
    <row r="91" spans="1:11" x14ac:dyDescent="0.25">
      <c r="A91">
        <v>80</v>
      </c>
      <c r="B91" s="18">
        <v>261301</v>
      </c>
      <c r="C91" s="13" t="s">
        <v>88</v>
      </c>
      <c r="D91" s="5" t="s">
        <v>10</v>
      </c>
      <c r="E91" s="9">
        <v>1</v>
      </c>
      <c r="F91" s="6">
        <v>0</v>
      </c>
      <c r="G91" s="5">
        <v>740</v>
      </c>
      <c r="H91" s="19">
        <f t="shared" si="2"/>
        <v>740</v>
      </c>
      <c r="I91" s="20">
        <v>43698</v>
      </c>
      <c r="J91" s="20">
        <v>43698</v>
      </c>
      <c r="K91" s="6">
        <f t="shared" si="3"/>
        <v>1</v>
      </c>
    </row>
    <row r="92" spans="1:11" x14ac:dyDescent="0.25">
      <c r="A92">
        <v>81</v>
      </c>
      <c r="B92" s="18">
        <v>261301</v>
      </c>
      <c r="C92" s="13" t="s">
        <v>89</v>
      </c>
      <c r="D92" s="5" t="s">
        <v>10</v>
      </c>
      <c r="E92" s="9">
        <v>0</v>
      </c>
      <c r="F92" s="6">
        <v>0</v>
      </c>
      <c r="G92" s="19">
        <v>1180</v>
      </c>
      <c r="H92" s="19">
        <f t="shared" si="2"/>
        <v>0</v>
      </c>
      <c r="I92" s="20">
        <v>43698</v>
      </c>
      <c r="J92" s="20">
        <v>43698</v>
      </c>
      <c r="K92" s="6">
        <f t="shared" si="3"/>
        <v>0</v>
      </c>
    </row>
    <row r="93" spans="1:11" x14ac:dyDescent="0.25">
      <c r="A93">
        <v>82</v>
      </c>
      <c r="B93" s="18">
        <v>261301</v>
      </c>
      <c r="C93" s="13" t="s">
        <v>90</v>
      </c>
      <c r="D93" s="5" t="s">
        <v>10</v>
      </c>
      <c r="E93" s="9">
        <v>1</v>
      </c>
      <c r="F93" s="6">
        <v>0</v>
      </c>
      <c r="G93" s="5">
        <v>234.99</v>
      </c>
      <c r="H93" s="19">
        <f t="shared" si="2"/>
        <v>234.99</v>
      </c>
      <c r="I93" s="20">
        <v>43698</v>
      </c>
      <c r="J93" s="20">
        <v>43698</v>
      </c>
      <c r="K93" s="6">
        <f t="shared" si="3"/>
        <v>1</v>
      </c>
    </row>
    <row r="94" spans="1:11" x14ac:dyDescent="0.25">
      <c r="A94">
        <v>83</v>
      </c>
      <c r="B94" s="18">
        <v>237299</v>
      </c>
      <c r="C94" s="13" t="s">
        <v>91</v>
      </c>
      <c r="D94" s="5" t="s">
        <v>10</v>
      </c>
      <c r="E94" s="9">
        <v>0</v>
      </c>
      <c r="F94" s="6">
        <v>0</v>
      </c>
      <c r="G94" s="5">
        <v>175</v>
      </c>
      <c r="H94" s="19">
        <f t="shared" si="2"/>
        <v>0</v>
      </c>
      <c r="I94" s="20">
        <v>43608</v>
      </c>
      <c r="J94" s="20">
        <v>43608</v>
      </c>
      <c r="K94" s="6">
        <f t="shared" si="3"/>
        <v>0</v>
      </c>
    </row>
    <row r="95" spans="1:11" x14ac:dyDescent="0.25">
      <c r="A95">
        <v>84</v>
      </c>
      <c r="B95" s="18">
        <v>261301</v>
      </c>
      <c r="C95" s="13" t="s">
        <v>92</v>
      </c>
      <c r="D95" s="5" t="s">
        <v>10</v>
      </c>
      <c r="E95" s="9">
        <v>0</v>
      </c>
      <c r="F95" s="6">
        <v>0</v>
      </c>
      <c r="G95" s="5">
        <v>40</v>
      </c>
      <c r="H95" s="19">
        <f t="shared" si="2"/>
        <v>0</v>
      </c>
      <c r="I95" s="5" t="s">
        <v>93</v>
      </c>
      <c r="J95" s="5" t="s">
        <v>93</v>
      </c>
      <c r="K95" s="6">
        <f t="shared" si="3"/>
        <v>0</v>
      </c>
    </row>
    <row r="96" spans="1:11" x14ac:dyDescent="0.25">
      <c r="A96">
        <v>85</v>
      </c>
      <c r="B96" s="18">
        <v>237299</v>
      </c>
      <c r="C96" s="13" t="s">
        <v>94</v>
      </c>
      <c r="D96" s="5" t="s">
        <v>10</v>
      </c>
      <c r="E96" s="9">
        <v>10</v>
      </c>
      <c r="F96" s="6">
        <v>3</v>
      </c>
      <c r="G96" s="5">
        <v>94.4</v>
      </c>
      <c r="H96" s="19">
        <f t="shared" si="2"/>
        <v>660.80000000000007</v>
      </c>
      <c r="I96" s="20">
        <v>44060</v>
      </c>
      <c r="J96" s="20">
        <v>44165</v>
      </c>
      <c r="K96" s="6">
        <f t="shared" si="3"/>
        <v>7</v>
      </c>
    </row>
    <row r="97" spans="1:11" x14ac:dyDescent="0.25">
      <c r="A97">
        <v>86</v>
      </c>
      <c r="B97" s="18">
        <v>237299</v>
      </c>
      <c r="C97" s="13" t="s">
        <v>95</v>
      </c>
      <c r="D97" s="5" t="s">
        <v>10</v>
      </c>
      <c r="E97" s="9">
        <v>14</v>
      </c>
      <c r="F97" s="6">
        <v>0</v>
      </c>
      <c r="G97" s="5">
        <v>80</v>
      </c>
      <c r="H97" s="19">
        <f t="shared" si="2"/>
        <v>1120</v>
      </c>
      <c r="I97" s="20">
        <v>44182</v>
      </c>
      <c r="J97" s="20">
        <v>44179</v>
      </c>
      <c r="K97" s="6">
        <f t="shared" si="3"/>
        <v>14</v>
      </c>
    </row>
    <row r="98" spans="1:11" x14ac:dyDescent="0.25">
      <c r="A98">
        <v>87</v>
      </c>
      <c r="B98" s="18">
        <v>236301</v>
      </c>
      <c r="C98" s="13" t="s">
        <v>96</v>
      </c>
      <c r="D98" s="5" t="s">
        <v>10</v>
      </c>
      <c r="E98" s="9">
        <v>3</v>
      </c>
      <c r="F98" s="6">
        <v>0</v>
      </c>
      <c r="G98" s="5">
        <v>153.4</v>
      </c>
      <c r="H98" s="19">
        <f t="shared" si="2"/>
        <v>460.20000000000005</v>
      </c>
      <c r="I98" s="20">
        <v>43794</v>
      </c>
      <c r="J98" s="20">
        <v>43794</v>
      </c>
      <c r="K98" s="6">
        <f t="shared" si="3"/>
        <v>3</v>
      </c>
    </row>
    <row r="99" spans="1:11" x14ac:dyDescent="0.25">
      <c r="A99">
        <v>88</v>
      </c>
      <c r="B99" s="18">
        <v>236301</v>
      </c>
      <c r="C99" s="13" t="s">
        <v>97</v>
      </c>
      <c r="D99" s="5" t="s">
        <v>10</v>
      </c>
      <c r="E99" s="9">
        <v>2</v>
      </c>
      <c r="F99" s="6">
        <v>0</v>
      </c>
      <c r="G99" s="5">
        <v>790.6</v>
      </c>
      <c r="H99" s="19">
        <f t="shared" si="2"/>
        <v>1581.2</v>
      </c>
      <c r="I99" s="20">
        <v>43794</v>
      </c>
      <c r="J99" s="20">
        <v>43794</v>
      </c>
      <c r="K99" s="6">
        <f t="shared" si="3"/>
        <v>2</v>
      </c>
    </row>
    <row r="100" spans="1:11" x14ac:dyDescent="0.25">
      <c r="A100">
        <v>89</v>
      </c>
      <c r="B100" s="18">
        <v>236301</v>
      </c>
      <c r="C100" s="13" t="s">
        <v>98</v>
      </c>
      <c r="D100" s="5" t="s">
        <v>10</v>
      </c>
      <c r="E100" s="9">
        <v>3</v>
      </c>
      <c r="F100" s="6">
        <v>0</v>
      </c>
      <c r="G100" s="5">
        <v>578.20000000000005</v>
      </c>
      <c r="H100" s="19">
        <f t="shared" si="2"/>
        <v>1734.6000000000001</v>
      </c>
      <c r="I100" s="20">
        <v>43794</v>
      </c>
      <c r="J100" s="20">
        <v>43794</v>
      </c>
      <c r="K100" s="6">
        <f t="shared" si="3"/>
        <v>3</v>
      </c>
    </row>
    <row r="101" spans="1:11" x14ac:dyDescent="0.25">
      <c r="A101">
        <v>90</v>
      </c>
      <c r="B101" s="18">
        <v>239901</v>
      </c>
      <c r="C101" s="13" t="s">
        <v>99</v>
      </c>
      <c r="D101" s="5" t="s">
        <v>10</v>
      </c>
      <c r="E101" s="9">
        <v>28</v>
      </c>
      <c r="F101" s="6">
        <v>2</v>
      </c>
      <c r="G101" s="5">
        <v>21.24</v>
      </c>
      <c r="H101" s="19">
        <f t="shared" si="2"/>
        <v>552.24</v>
      </c>
      <c r="I101" s="20">
        <v>44060</v>
      </c>
      <c r="J101" s="20">
        <v>44164</v>
      </c>
      <c r="K101" s="6">
        <f t="shared" si="3"/>
        <v>26</v>
      </c>
    </row>
    <row r="102" spans="1:11" x14ac:dyDescent="0.25">
      <c r="A102">
        <v>91</v>
      </c>
      <c r="B102" s="18">
        <v>239901</v>
      </c>
      <c r="C102" s="13" t="s">
        <v>100</v>
      </c>
      <c r="D102" s="5" t="s">
        <v>10</v>
      </c>
      <c r="E102" s="9">
        <v>10</v>
      </c>
      <c r="F102" s="6">
        <v>0</v>
      </c>
      <c r="G102" s="5">
        <v>23.6</v>
      </c>
      <c r="H102" s="19">
        <f t="shared" si="2"/>
        <v>236</v>
      </c>
      <c r="I102" s="20">
        <v>44060</v>
      </c>
      <c r="J102" s="20">
        <v>44162</v>
      </c>
      <c r="K102" s="6">
        <f t="shared" si="3"/>
        <v>10</v>
      </c>
    </row>
    <row r="103" spans="1:11" x14ac:dyDescent="0.25">
      <c r="A103">
        <v>92</v>
      </c>
      <c r="B103" s="18">
        <v>237299</v>
      </c>
      <c r="C103" s="13" t="s">
        <v>101</v>
      </c>
      <c r="D103" s="5" t="s">
        <v>10</v>
      </c>
      <c r="E103" s="9">
        <v>11</v>
      </c>
      <c r="F103" s="6">
        <v>0</v>
      </c>
      <c r="G103" s="5">
        <v>76.7</v>
      </c>
      <c r="H103" s="19">
        <f t="shared" si="2"/>
        <v>843.7</v>
      </c>
      <c r="I103" s="20">
        <v>43794</v>
      </c>
      <c r="J103" s="20">
        <v>44160</v>
      </c>
      <c r="K103" s="6">
        <f t="shared" si="3"/>
        <v>11</v>
      </c>
    </row>
    <row r="104" spans="1:11" x14ac:dyDescent="0.25">
      <c r="A104">
        <v>93</v>
      </c>
      <c r="B104" s="18">
        <v>236303</v>
      </c>
      <c r="C104" s="13" t="s">
        <v>102</v>
      </c>
      <c r="D104" s="5" t="s">
        <v>10</v>
      </c>
      <c r="E104" s="9">
        <v>23</v>
      </c>
      <c r="F104" s="6">
        <v>0</v>
      </c>
      <c r="G104" s="5">
        <v>73.75</v>
      </c>
      <c r="H104" s="19">
        <f t="shared" si="2"/>
        <v>1696.25</v>
      </c>
      <c r="I104" s="20">
        <v>43794</v>
      </c>
      <c r="J104" s="20">
        <v>43794</v>
      </c>
      <c r="K104" s="6">
        <f t="shared" si="3"/>
        <v>23</v>
      </c>
    </row>
    <row r="105" spans="1:11" x14ac:dyDescent="0.25">
      <c r="A105">
        <v>94</v>
      </c>
      <c r="B105" s="18">
        <v>236303</v>
      </c>
      <c r="C105" s="13" t="s">
        <v>103</v>
      </c>
      <c r="D105" s="5" t="s">
        <v>10</v>
      </c>
      <c r="E105" s="9">
        <v>4</v>
      </c>
      <c r="F105" s="6">
        <v>0</v>
      </c>
      <c r="G105" s="5">
        <v>59</v>
      </c>
      <c r="H105" s="19">
        <f t="shared" si="2"/>
        <v>236</v>
      </c>
      <c r="I105" s="20">
        <v>43794</v>
      </c>
      <c r="J105" s="20">
        <v>43794</v>
      </c>
      <c r="K105" s="6">
        <f t="shared" si="3"/>
        <v>4</v>
      </c>
    </row>
    <row r="106" spans="1:11" x14ac:dyDescent="0.25">
      <c r="A106">
        <v>95</v>
      </c>
      <c r="B106" s="18">
        <v>236303</v>
      </c>
      <c r="C106" s="13" t="s">
        <v>104</v>
      </c>
      <c r="D106" s="5" t="s">
        <v>10</v>
      </c>
      <c r="E106" s="9">
        <v>12</v>
      </c>
      <c r="F106" s="6">
        <v>0</v>
      </c>
      <c r="G106" s="5">
        <v>73.75</v>
      </c>
      <c r="H106" s="19">
        <f t="shared" si="2"/>
        <v>885</v>
      </c>
      <c r="I106" s="20">
        <v>43794</v>
      </c>
      <c r="J106" s="20">
        <v>43794</v>
      </c>
      <c r="K106" s="6">
        <f t="shared" si="3"/>
        <v>12</v>
      </c>
    </row>
    <row r="107" spans="1:11" x14ac:dyDescent="0.25">
      <c r="A107">
        <v>96</v>
      </c>
      <c r="B107" s="18">
        <v>236303</v>
      </c>
      <c r="C107" s="13" t="s">
        <v>105</v>
      </c>
      <c r="D107" s="5" t="s">
        <v>10</v>
      </c>
      <c r="E107" s="9">
        <v>1</v>
      </c>
      <c r="F107" s="6">
        <v>0</v>
      </c>
      <c r="G107" s="5">
        <v>129.80000000000001</v>
      </c>
      <c r="H107" s="19">
        <f t="shared" si="2"/>
        <v>129.80000000000001</v>
      </c>
      <c r="I107" s="20">
        <v>43794</v>
      </c>
      <c r="J107" s="20">
        <v>43794</v>
      </c>
      <c r="K107" s="6">
        <f t="shared" si="3"/>
        <v>1</v>
      </c>
    </row>
    <row r="108" spans="1:11" x14ac:dyDescent="0.25">
      <c r="A108">
        <v>97</v>
      </c>
      <c r="B108" s="18">
        <v>237299</v>
      </c>
      <c r="C108" s="13" t="s">
        <v>106</v>
      </c>
      <c r="D108" s="5" t="s">
        <v>10</v>
      </c>
      <c r="E108" s="9">
        <v>16.440000000000001</v>
      </c>
      <c r="F108" s="6">
        <v>5</v>
      </c>
      <c r="G108" s="5">
        <v>40</v>
      </c>
      <c r="H108" s="19">
        <f t="shared" si="2"/>
        <v>457.6</v>
      </c>
      <c r="I108" s="20">
        <v>44060</v>
      </c>
      <c r="J108" s="20">
        <v>44060</v>
      </c>
      <c r="K108" s="6">
        <f t="shared" si="3"/>
        <v>11.440000000000001</v>
      </c>
    </row>
    <row r="109" spans="1:11" x14ac:dyDescent="0.25">
      <c r="A109">
        <v>98</v>
      </c>
      <c r="B109" s="18">
        <v>231401</v>
      </c>
      <c r="C109" s="13" t="s">
        <v>107</v>
      </c>
      <c r="D109" s="5" t="s">
        <v>10</v>
      </c>
      <c r="E109" s="9">
        <v>6</v>
      </c>
      <c r="F109" s="6">
        <v>0</v>
      </c>
      <c r="G109" s="5">
        <v>129</v>
      </c>
      <c r="H109" s="19">
        <f t="shared" si="2"/>
        <v>774</v>
      </c>
      <c r="I109" s="20">
        <v>44174</v>
      </c>
      <c r="J109" s="20">
        <v>43794</v>
      </c>
      <c r="K109" s="6">
        <f t="shared" si="3"/>
        <v>6</v>
      </c>
    </row>
    <row r="110" spans="1:11" x14ac:dyDescent="0.25">
      <c r="A110">
        <v>99</v>
      </c>
      <c r="B110" s="18">
        <v>231401</v>
      </c>
      <c r="C110" s="13" t="s">
        <v>108</v>
      </c>
      <c r="D110" s="5" t="s">
        <v>10</v>
      </c>
      <c r="E110" s="9">
        <v>0</v>
      </c>
      <c r="F110" s="6">
        <v>0</v>
      </c>
      <c r="G110" s="5">
        <v>218.3</v>
      </c>
      <c r="H110" s="19">
        <f t="shared" si="2"/>
        <v>0</v>
      </c>
      <c r="I110" s="20">
        <v>43217</v>
      </c>
      <c r="J110" s="20">
        <v>43217</v>
      </c>
      <c r="K110" s="6">
        <f t="shared" si="3"/>
        <v>0</v>
      </c>
    </row>
    <row r="111" spans="1:11" x14ac:dyDescent="0.25">
      <c r="A111">
        <v>100</v>
      </c>
      <c r="B111" s="18">
        <v>231401</v>
      </c>
      <c r="C111" s="13" t="s">
        <v>109</v>
      </c>
      <c r="D111" s="5" t="s">
        <v>10</v>
      </c>
      <c r="E111" s="9">
        <v>10</v>
      </c>
      <c r="F111" s="6">
        <v>0</v>
      </c>
      <c r="G111" s="5">
        <v>8</v>
      </c>
      <c r="H111" s="19">
        <f t="shared" si="2"/>
        <v>80</v>
      </c>
      <c r="I111" s="20">
        <v>43586</v>
      </c>
      <c r="J111" s="20">
        <v>44175</v>
      </c>
      <c r="K111" s="6">
        <f t="shared" si="3"/>
        <v>10</v>
      </c>
    </row>
    <row r="112" spans="1:11" x14ac:dyDescent="0.25">
      <c r="A112">
        <v>101</v>
      </c>
      <c r="B112" s="18">
        <v>235501</v>
      </c>
      <c r="C112" s="13" t="s">
        <v>110</v>
      </c>
      <c r="D112" s="5" t="s">
        <v>10</v>
      </c>
      <c r="E112" s="9">
        <v>289</v>
      </c>
      <c r="F112" s="6">
        <v>0</v>
      </c>
      <c r="G112" s="5">
        <v>4.3600000000000003</v>
      </c>
      <c r="H112" s="19">
        <f t="shared" si="2"/>
        <v>1260.0400000000002</v>
      </c>
      <c r="I112" s="20">
        <v>43794</v>
      </c>
      <c r="J112" s="20">
        <v>44185</v>
      </c>
      <c r="K112" s="6">
        <f t="shared" si="3"/>
        <v>289</v>
      </c>
    </row>
    <row r="113" spans="1:11" x14ac:dyDescent="0.25">
      <c r="A113">
        <v>102</v>
      </c>
      <c r="B113" s="18">
        <v>235501</v>
      </c>
      <c r="C113" s="13" t="s">
        <v>111</v>
      </c>
      <c r="D113" s="5" t="s">
        <v>10</v>
      </c>
      <c r="E113" s="9">
        <v>671</v>
      </c>
      <c r="F113" s="6">
        <v>0</v>
      </c>
      <c r="G113" s="5">
        <v>3.06</v>
      </c>
      <c r="H113" s="19">
        <f t="shared" si="2"/>
        <v>2053.2600000000002</v>
      </c>
      <c r="I113" s="20">
        <v>43208</v>
      </c>
      <c r="J113" s="20">
        <v>44187</v>
      </c>
      <c r="K113" s="6">
        <f t="shared" si="3"/>
        <v>671</v>
      </c>
    </row>
    <row r="114" spans="1:11" x14ac:dyDescent="0.25">
      <c r="A114">
        <v>103</v>
      </c>
      <c r="B114" s="18">
        <v>237299</v>
      </c>
      <c r="C114" s="13" t="s">
        <v>112</v>
      </c>
      <c r="D114" s="5" t="s">
        <v>10</v>
      </c>
      <c r="E114" s="9">
        <v>5</v>
      </c>
      <c r="F114" s="6">
        <v>1</v>
      </c>
      <c r="G114" s="5">
        <v>106.2</v>
      </c>
      <c r="H114" s="19">
        <f t="shared" si="2"/>
        <v>424.8</v>
      </c>
      <c r="I114" s="20">
        <v>43794</v>
      </c>
      <c r="J114" s="20">
        <v>44175</v>
      </c>
      <c r="K114" s="6">
        <f t="shared" si="3"/>
        <v>4</v>
      </c>
    </row>
    <row r="115" spans="1:11" x14ac:dyDescent="0.25">
      <c r="A115">
        <v>104</v>
      </c>
      <c r="B115" s="18">
        <v>236301</v>
      </c>
      <c r="C115" s="13" t="s">
        <v>113</v>
      </c>
      <c r="D115" s="5" t="s">
        <v>10</v>
      </c>
      <c r="E115" s="9">
        <v>1</v>
      </c>
      <c r="F115" s="6">
        <v>0</v>
      </c>
      <c r="G115" s="19">
        <v>2100</v>
      </c>
      <c r="H115" s="19">
        <f t="shared" si="2"/>
        <v>2100</v>
      </c>
      <c r="I115" s="20">
        <v>43586</v>
      </c>
      <c r="J115" s="20">
        <v>43586</v>
      </c>
      <c r="K115" s="6">
        <f t="shared" si="3"/>
        <v>1</v>
      </c>
    </row>
    <row r="116" spans="1:11" x14ac:dyDescent="0.25">
      <c r="A116">
        <v>105</v>
      </c>
      <c r="B116" s="18">
        <v>236301</v>
      </c>
      <c r="C116" s="13" t="s">
        <v>114</v>
      </c>
      <c r="D116" s="5" t="s">
        <v>10</v>
      </c>
      <c r="E116" s="9">
        <v>1</v>
      </c>
      <c r="F116" s="6">
        <v>0</v>
      </c>
      <c r="G116" s="5">
        <v>835</v>
      </c>
      <c r="H116" s="19">
        <f t="shared" si="2"/>
        <v>835</v>
      </c>
      <c r="I116" s="20">
        <v>43794</v>
      </c>
      <c r="J116" s="20">
        <v>43794</v>
      </c>
      <c r="K116" s="6">
        <f t="shared" si="3"/>
        <v>1</v>
      </c>
    </row>
    <row r="117" spans="1:11" x14ac:dyDescent="0.25">
      <c r="A117">
        <v>106</v>
      </c>
      <c r="B117" s="18">
        <v>235501</v>
      </c>
      <c r="C117" s="13" t="s">
        <v>115</v>
      </c>
      <c r="D117" s="5" t="s">
        <v>10</v>
      </c>
      <c r="E117" s="9">
        <v>0</v>
      </c>
      <c r="F117" s="6">
        <v>0</v>
      </c>
      <c r="G117" s="5">
        <v>4.01</v>
      </c>
      <c r="H117" s="19">
        <f t="shared" si="2"/>
        <v>0</v>
      </c>
      <c r="I117" s="20">
        <v>43794</v>
      </c>
      <c r="J117" s="20">
        <v>43794</v>
      </c>
      <c r="K117" s="6">
        <f t="shared" si="3"/>
        <v>0</v>
      </c>
    </row>
    <row r="118" spans="1:11" x14ac:dyDescent="0.25">
      <c r="A118">
        <v>107</v>
      </c>
      <c r="B118" s="18">
        <v>235501</v>
      </c>
      <c r="C118" s="13" t="s">
        <v>116</v>
      </c>
      <c r="D118" s="5" t="s">
        <v>10</v>
      </c>
      <c r="E118" s="9">
        <v>1</v>
      </c>
      <c r="F118" s="6">
        <v>0</v>
      </c>
      <c r="G118" s="5">
        <v>71</v>
      </c>
      <c r="H118" s="19">
        <f t="shared" si="2"/>
        <v>71</v>
      </c>
      <c r="I118" s="20">
        <v>43586</v>
      </c>
      <c r="J118" s="20">
        <v>44160</v>
      </c>
      <c r="K118" s="6">
        <f t="shared" si="3"/>
        <v>1</v>
      </c>
    </row>
    <row r="119" spans="1:11" x14ac:dyDescent="0.25">
      <c r="A119">
        <v>108</v>
      </c>
      <c r="B119" s="18">
        <v>237299</v>
      </c>
      <c r="C119" s="13" t="s">
        <v>117</v>
      </c>
      <c r="D119" s="5" t="s">
        <v>10</v>
      </c>
      <c r="E119" s="9">
        <v>0</v>
      </c>
      <c r="F119" s="6">
        <v>0</v>
      </c>
      <c r="G119" s="5">
        <v>224</v>
      </c>
      <c r="H119" s="19">
        <f t="shared" si="2"/>
        <v>0</v>
      </c>
      <c r="I119" s="20">
        <v>43586</v>
      </c>
      <c r="J119" s="20">
        <v>44159</v>
      </c>
      <c r="K119" s="6">
        <f t="shared" si="3"/>
        <v>0</v>
      </c>
    </row>
    <row r="120" spans="1:11" x14ac:dyDescent="0.25">
      <c r="A120">
        <v>109</v>
      </c>
      <c r="B120" s="18">
        <v>237299</v>
      </c>
      <c r="C120" s="13" t="s">
        <v>118</v>
      </c>
      <c r="D120" s="5" t="s">
        <v>10</v>
      </c>
      <c r="E120" s="9">
        <v>4</v>
      </c>
      <c r="F120" s="6">
        <v>0</v>
      </c>
      <c r="G120" s="5">
        <v>155</v>
      </c>
      <c r="H120" s="19">
        <f t="shared" si="2"/>
        <v>620</v>
      </c>
      <c r="I120" s="20">
        <v>44175</v>
      </c>
      <c r="J120" s="20">
        <v>44064</v>
      </c>
      <c r="K120" s="6">
        <f>E120-F120</f>
        <v>4</v>
      </c>
    </row>
    <row r="121" spans="1:11" x14ac:dyDescent="0.25">
      <c r="A121">
        <v>110</v>
      </c>
      <c r="B121" s="18">
        <v>237299</v>
      </c>
      <c r="C121" s="13" t="s">
        <v>119</v>
      </c>
      <c r="D121" s="5" t="s">
        <v>10</v>
      </c>
      <c r="E121" s="9">
        <v>0</v>
      </c>
      <c r="F121" s="6">
        <v>0</v>
      </c>
      <c r="G121" s="5">
        <v>211.22</v>
      </c>
      <c r="H121" s="19">
        <f t="shared" si="2"/>
        <v>0</v>
      </c>
      <c r="I121" s="20">
        <v>44060</v>
      </c>
      <c r="J121" s="20">
        <v>44060</v>
      </c>
      <c r="K121" s="6">
        <f t="shared" si="3"/>
        <v>0</v>
      </c>
    </row>
    <row r="122" spans="1:11" x14ac:dyDescent="0.25">
      <c r="A122">
        <v>111</v>
      </c>
      <c r="B122" s="18">
        <v>237299</v>
      </c>
      <c r="C122" s="13" t="s">
        <v>120</v>
      </c>
      <c r="D122" s="5" t="s">
        <v>10</v>
      </c>
      <c r="E122" s="9">
        <v>5</v>
      </c>
      <c r="F122" s="6">
        <v>0</v>
      </c>
      <c r="G122" s="19">
        <v>800</v>
      </c>
      <c r="H122" s="19">
        <f t="shared" si="2"/>
        <v>4000</v>
      </c>
      <c r="I122" s="20">
        <v>44174</v>
      </c>
      <c r="J122" s="20">
        <v>44174</v>
      </c>
      <c r="K122" s="6">
        <f t="shared" si="3"/>
        <v>5</v>
      </c>
    </row>
    <row r="123" spans="1:11" x14ac:dyDescent="0.25">
      <c r="A123">
        <v>112</v>
      </c>
      <c r="B123" s="18">
        <v>236201</v>
      </c>
      <c r="C123" s="13" t="s">
        <v>121</v>
      </c>
      <c r="D123" s="5" t="s">
        <v>10</v>
      </c>
      <c r="E123" s="9">
        <v>4</v>
      </c>
      <c r="F123" s="6">
        <v>0</v>
      </c>
      <c r="G123" s="5">
        <v>342.2</v>
      </c>
      <c r="H123" s="19">
        <f t="shared" si="2"/>
        <v>1368.8</v>
      </c>
      <c r="I123" s="20">
        <v>43794</v>
      </c>
      <c r="J123" s="20">
        <v>44168</v>
      </c>
      <c r="K123" s="6">
        <f t="shared" si="3"/>
        <v>4</v>
      </c>
    </row>
    <row r="124" spans="1:11" x14ac:dyDescent="0.25">
      <c r="A124">
        <v>113</v>
      </c>
      <c r="B124" s="18">
        <v>232101</v>
      </c>
      <c r="C124" s="13" t="s">
        <v>122</v>
      </c>
      <c r="D124" s="5" t="s">
        <v>10</v>
      </c>
      <c r="E124" s="9">
        <v>6</v>
      </c>
      <c r="F124" s="6">
        <v>0</v>
      </c>
      <c r="G124" s="5">
        <v>63.56</v>
      </c>
      <c r="H124" s="19">
        <f t="shared" si="2"/>
        <v>381.36</v>
      </c>
      <c r="I124" s="20">
        <v>43760</v>
      </c>
      <c r="J124" s="20">
        <v>43760</v>
      </c>
      <c r="K124" s="6">
        <f t="shared" si="3"/>
        <v>6</v>
      </c>
    </row>
    <row r="125" spans="1:11" x14ac:dyDescent="0.25">
      <c r="A125">
        <v>114</v>
      </c>
      <c r="B125" s="18">
        <v>235501</v>
      </c>
      <c r="C125" s="13" t="s">
        <v>123</v>
      </c>
      <c r="D125" s="5" t="s">
        <v>10</v>
      </c>
      <c r="E125" s="9">
        <v>2</v>
      </c>
      <c r="F125" s="6">
        <v>0</v>
      </c>
      <c r="G125" s="5">
        <v>94.4</v>
      </c>
      <c r="H125" s="19">
        <f t="shared" si="2"/>
        <v>188.8</v>
      </c>
      <c r="I125" s="20">
        <v>43208</v>
      </c>
      <c r="J125" s="20">
        <v>43208</v>
      </c>
      <c r="K125" s="6">
        <f t="shared" si="3"/>
        <v>2</v>
      </c>
    </row>
    <row r="126" spans="1:11" x14ac:dyDescent="0.25">
      <c r="A126">
        <v>115</v>
      </c>
      <c r="B126" s="18">
        <v>235501</v>
      </c>
      <c r="C126" s="13" t="s">
        <v>123</v>
      </c>
      <c r="D126" s="5" t="s">
        <v>10</v>
      </c>
      <c r="E126" s="9">
        <v>5</v>
      </c>
      <c r="F126" s="6">
        <v>0</v>
      </c>
      <c r="G126" s="5">
        <v>129.80000000000001</v>
      </c>
      <c r="H126" s="19">
        <f t="shared" si="2"/>
        <v>649</v>
      </c>
      <c r="I126" s="5" t="s">
        <v>124</v>
      </c>
      <c r="J126" s="5" t="s">
        <v>124</v>
      </c>
      <c r="K126" s="6">
        <f t="shared" si="3"/>
        <v>5</v>
      </c>
    </row>
    <row r="127" spans="1:11" x14ac:dyDescent="0.25">
      <c r="A127">
        <v>116</v>
      </c>
      <c r="B127" s="18">
        <v>233201</v>
      </c>
      <c r="C127" s="13" t="s">
        <v>373</v>
      </c>
      <c r="D127" s="5" t="s">
        <v>10</v>
      </c>
      <c r="E127" s="9">
        <v>57</v>
      </c>
      <c r="F127" s="6">
        <v>0</v>
      </c>
      <c r="G127" s="5">
        <v>89.166666000000006</v>
      </c>
      <c r="H127" s="19">
        <f t="shared" si="2"/>
        <v>5082.4999620000008</v>
      </c>
      <c r="I127" s="20">
        <v>44174</v>
      </c>
      <c r="J127" s="20">
        <v>44174</v>
      </c>
      <c r="K127" s="6">
        <f t="shared" si="3"/>
        <v>57</v>
      </c>
    </row>
    <row r="128" spans="1:11" x14ac:dyDescent="0.25">
      <c r="A128">
        <v>117</v>
      </c>
      <c r="B128" s="18">
        <v>233201</v>
      </c>
      <c r="C128" s="13" t="s">
        <v>125</v>
      </c>
      <c r="D128" s="5" t="s">
        <v>10</v>
      </c>
      <c r="E128" s="9">
        <v>123</v>
      </c>
      <c r="F128" s="6">
        <v>0</v>
      </c>
      <c r="G128" s="5">
        <v>35</v>
      </c>
      <c r="H128" s="19">
        <f t="shared" si="2"/>
        <v>4305</v>
      </c>
      <c r="I128" s="20">
        <v>44174</v>
      </c>
      <c r="J128" s="20">
        <v>44165</v>
      </c>
      <c r="K128" s="6">
        <f t="shared" si="3"/>
        <v>123</v>
      </c>
    </row>
    <row r="129" spans="1:11" x14ac:dyDescent="0.25">
      <c r="A129">
        <v>118</v>
      </c>
      <c r="B129" s="18">
        <v>236201</v>
      </c>
      <c r="C129" s="13" t="s">
        <v>126</v>
      </c>
      <c r="D129" s="5" t="s">
        <v>10</v>
      </c>
      <c r="E129" s="9">
        <v>12</v>
      </c>
      <c r="F129" s="6">
        <v>0</v>
      </c>
      <c r="G129" s="5">
        <v>129.80000000000001</v>
      </c>
      <c r="H129" s="19">
        <f t="shared" si="2"/>
        <v>1557.6000000000001</v>
      </c>
      <c r="I129" s="20">
        <v>43794</v>
      </c>
      <c r="J129" s="20">
        <v>43794</v>
      </c>
      <c r="K129" s="6">
        <f t="shared" si="3"/>
        <v>12</v>
      </c>
    </row>
    <row r="130" spans="1:11" x14ac:dyDescent="0.25">
      <c r="A130">
        <v>119</v>
      </c>
      <c r="B130" s="18">
        <v>236201</v>
      </c>
      <c r="C130" s="13" t="s">
        <v>127</v>
      </c>
      <c r="D130" s="5" t="s">
        <v>10</v>
      </c>
      <c r="E130" s="9">
        <v>19</v>
      </c>
      <c r="F130" s="6">
        <v>0</v>
      </c>
      <c r="G130" s="5">
        <v>106</v>
      </c>
      <c r="H130" s="19">
        <f t="shared" si="2"/>
        <v>2014</v>
      </c>
      <c r="I130" s="20">
        <v>43586</v>
      </c>
      <c r="J130" s="20">
        <v>43586</v>
      </c>
      <c r="K130" s="6">
        <f t="shared" si="3"/>
        <v>19</v>
      </c>
    </row>
    <row r="131" spans="1:11" x14ac:dyDescent="0.25">
      <c r="A131">
        <v>120</v>
      </c>
      <c r="B131" s="18">
        <v>237299</v>
      </c>
      <c r="C131" s="13" t="s">
        <v>128</v>
      </c>
      <c r="D131" s="5" t="s">
        <v>10</v>
      </c>
      <c r="E131" s="9">
        <v>23</v>
      </c>
      <c r="F131" s="6">
        <v>0</v>
      </c>
      <c r="G131" s="5">
        <v>318.67</v>
      </c>
      <c r="H131" s="19">
        <f t="shared" si="2"/>
        <v>7329.4100000000008</v>
      </c>
      <c r="I131" s="20">
        <v>43740</v>
      </c>
      <c r="J131" s="20">
        <v>43740</v>
      </c>
      <c r="K131" s="6">
        <f t="shared" si="3"/>
        <v>23</v>
      </c>
    </row>
    <row r="132" spans="1:11" x14ac:dyDescent="0.25">
      <c r="A132">
        <v>121</v>
      </c>
      <c r="B132" s="18">
        <v>235501</v>
      </c>
      <c r="C132" s="13" t="s">
        <v>129</v>
      </c>
      <c r="D132" s="5" t="s">
        <v>10</v>
      </c>
      <c r="E132" s="9">
        <v>2</v>
      </c>
      <c r="F132" s="6">
        <v>0</v>
      </c>
      <c r="G132" s="5">
        <v>843.22</v>
      </c>
      <c r="H132" s="19">
        <f t="shared" si="2"/>
        <v>1686.44</v>
      </c>
      <c r="I132" s="20">
        <v>43740</v>
      </c>
      <c r="J132" s="20">
        <v>43740</v>
      </c>
      <c r="K132" s="6">
        <f t="shared" si="3"/>
        <v>2</v>
      </c>
    </row>
    <row r="133" spans="1:11" x14ac:dyDescent="0.25">
      <c r="A133">
        <v>122</v>
      </c>
      <c r="B133" s="18">
        <v>236201</v>
      </c>
      <c r="C133" s="13" t="s">
        <v>130</v>
      </c>
      <c r="D133" s="5" t="s">
        <v>10</v>
      </c>
      <c r="E133" s="9">
        <v>24</v>
      </c>
      <c r="F133" s="6">
        <v>0</v>
      </c>
      <c r="G133" s="5">
        <v>70.8</v>
      </c>
      <c r="H133" s="19">
        <f t="shared" si="2"/>
        <v>1699.1999999999998</v>
      </c>
      <c r="I133" s="20">
        <v>43794</v>
      </c>
      <c r="J133" s="20">
        <v>43794</v>
      </c>
      <c r="K133" s="6">
        <f t="shared" si="3"/>
        <v>24</v>
      </c>
    </row>
    <row r="134" spans="1:11" x14ac:dyDescent="0.25">
      <c r="A134">
        <v>123</v>
      </c>
      <c r="B134" s="18">
        <v>232101</v>
      </c>
      <c r="C134" s="13" t="s">
        <v>365</v>
      </c>
      <c r="D134" s="5" t="s">
        <v>10</v>
      </c>
      <c r="E134" s="9">
        <v>24</v>
      </c>
      <c r="F134" s="6">
        <v>0</v>
      </c>
      <c r="G134" s="5">
        <v>90</v>
      </c>
      <c r="H134" s="19">
        <f t="shared" si="2"/>
        <v>2160</v>
      </c>
      <c r="I134" s="20">
        <v>44166</v>
      </c>
      <c r="J134" s="20">
        <v>44167</v>
      </c>
      <c r="K134" s="6">
        <f t="shared" si="3"/>
        <v>24</v>
      </c>
    </row>
    <row r="135" spans="1:11" x14ac:dyDescent="0.25">
      <c r="A135">
        <v>124</v>
      </c>
      <c r="B135" s="18">
        <v>236303</v>
      </c>
      <c r="C135" s="13" t="s">
        <v>131</v>
      </c>
      <c r="D135" s="5" t="s">
        <v>10</v>
      </c>
      <c r="E135" s="9">
        <v>15</v>
      </c>
      <c r="F135" s="6">
        <v>0</v>
      </c>
      <c r="G135" s="5">
        <v>73.75</v>
      </c>
      <c r="H135" s="19">
        <f t="shared" si="2"/>
        <v>1106.25</v>
      </c>
      <c r="I135" s="20">
        <v>44160</v>
      </c>
      <c r="J135" s="20">
        <v>44160</v>
      </c>
      <c r="K135" s="6">
        <f t="shared" si="3"/>
        <v>15</v>
      </c>
    </row>
    <row r="136" spans="1:11" x14ac:dyDescent="0.25">
      <c r="A136">
        <v>125</v>
      </c>
      <c r="B136" s="18">
        <v>236201</v>
      </c>
      <c r="C136" s="13" t="s">
        <v>132</v>
      </c>
      <c r="D136" s="5" t="s">
        <v>10</v>
      </c>
      <c r="E136" s="9">
        <v>2</v>
      </c>
      <c r="F136" s="6">
        <v>0</v>
      </c>
      <c r="G136" s="5">
        <v>53.1</v>
      </c>
      <c r="H136" s="19">
        <f t="shared" si="2"/>
        <v>106.2</v>
      </c>
      <c r="I136" s="20">
        <v>44160</v>
      </c>
      <c r="J136" s="20">
        <v>44160</v>
      </c>
      <c r="K136" s="6">
        <f t="shared" si="3"/>
        <v>2</v>
      </c>
    </row>
    <row r="137" spans="1:11" x14ac:dyDescent="0.25">
      <c r="A137">
        <v>126</v>
      </c>
      <c r="B137" s="18">
        <v>233201</v>
      </c>
      <c r="C137" s="13" t="s">
        <v>133</v>
      </c>
      <c r="D137" s="5" t="s">
        <v>10</v>
      </c>
      <c r="E137" s="9">
        <v>86</v>
      </c>
      <c r="F137" s="6">
        <v>0</v>
      </c>
      <c r="G137" s="5">
        <v>42</v>
      </c>
      <c r="H137" s="19">
        <f t="shared" si="2"/>
        <v>3612</v>
      </c>
      <c r="I137" s="20">
        <v>44174</v>
      </c>
      <c r="J137" s="20">
        <v>44158</v>
      </c>
      <c r="K137" s="6">
        <f t="shared" si="3"/>
        <v>86</v>
      </c>
    </row>
    <row r="138" spans="1:11" x14ac:dyDescent="0.25">
      <c r="A138">
        <v>127</v>
      </c>
      <c r="B138" s="18">
        <v>231401</v>
      </c>
      <c r="C138" s="13" t="s">
        <v>134</v>
      </c>
      <c r="D138" s="5" t="s">
        <v>10</v>
      </c>
      <c r="E138" s="9">
        <v>0</v>
      </c>
      <c r="F138" s="6">
        <v>0</v>
      </c>
      <c r="G138" s="5">
        <v>153</v>
      </c>
      <c r="H138" s="19">
        <f t="shared" si="2"/>
        <v>0</v>
      </c>
      <c r="I138" s="20">
        <v>43586</v>
      </c>
      <c r="J138" s="20">
        <v>43586</v>
      </c>
      <c r="K138" s="6">
        <f t="shared" si="3"/>
        <v>0</v>
      </c>
    </row>
    <row r="139" spans="1:11" x14ac:dyDescent="0.25">
      <c r="A139">
        <v>128</v>
      </c>
      <c r="B139" s="18">
        <v>236201</v>
      </c>
      <c r="C139" s="13" t="s">
        <v>135</v>
      </c>
      <c r="D139" s="5" t="s">
        <v>10</v>
      </c>
      <c r="E139" s="9">
        <v>12</v>
      </c>
      <c r="F139" s="6">
        <v>0</v>
      </c>
      <c r="G139" s="5">
        <v>83</v>
      </c>
      <c r="H139" s="19">
        <f t="shared" si="2"/>
        <v>996</v>
      </c>
      <c r="I139" s="20">
        <v>43586</v>
      </c>
      <c r="J139" s="20">
        <v>43586</v>
      </c>
      <c r="K139" s="6">
        <f t="shared" si="3"/>
        <v>12</v>
      </c>
    </row>
    <row r="140" spans="1:11" x14ac:dyDescent="0.25">
      <c r="A140">
        <v>129</v>
      </c>
      <c r="B140" s="18">
        <v>236201</v>
      </c>
      <c r="C140" s="13" t="s">
        <v>136</v>
      </c>
      <c r="D140" s="5" t="s">
        <v>10</v>
      </c>
      <c r="E140" s="9">
        <v>18</v>
      </c>
      <c r="F140" s="6">
        <v>0</v>
      </c>
      <c r="G140" s="5">
        <v>35.4</v>
      </c>
      <c r="H140" s="19">
        <f t="shared" si="2"/>
        <v>637.19999999999993</v>
      </c>
      <c r="I140" s="20">
        <v>43586</v>
      </c>
      <c r="J140" s="20">
        <v>43586</v>
      </c>
      <c r="K140" s="6">
        <f t="shared" si="3"/>
        <v>18</v>
      </c>
    </row>
    <row r="141" spans="1:11" x14ac:dyDescent="0.25">
      <c r="A141">
        <v>130</v>
      </c>
      <c r="B141" s="18">
        <v>235501</v>
      </c>
      <c r="C141" s="13" t="s">
        <v>137</v>
      </c>
      <c r="D141" s="5" t="s">
        <v>10</v>
      </c>
      <c r="E141" s="9">
        <v>4</v>
      </c>
      <c r="F141" s="6">
        <v>0</v>
      </c>
      <c r="G141" s="19">
        <v>2478</v>
      </c>
      <c r="H141" s="19">
        <f t="shared" si="2"/>
        <v>9912</v>
      </c>
      <c r="I141" s="20">
        <v>43794</v>
      </c>
      <c r="J141" s="20">
        <v>43794</v>
      </c>
      <c r="K141" s="6">
        <f t="shared" si="3"/>
        <v>4</v>
      </c>
    </row>
    <row r="142" spans="1:11" x14ac:dyDescent="0.25">
      <c r="A142">
        <v>131</v>
      </c>
      <c r="B142" s="18">
        <v>235501</v>
      </c>
      <c r="C142" s="13" t="s">
        <v>138</v>
      </c>
      <c r="D142" s="5" t="s">
        <v>10</v>
      </c>
      <c r="E142" s="9">
        <v>4</v>
      </c>
      <c r="F142" s="6">
        <v>0</v>
      </c>
      <c r="G142" s="5">
        <v>212.4</v>
      </c>
      <c r="H142" s="19">
        <f t="shared" si="2"/>
        <v>849.6</v>
      </c>
      <c r="I142" s="5" t="s">
        <v>139</v>
      </c>
      <c r="J142" s="5" t="s">
        <v>139</v>
      </c>
      <c r="K142" s="6">
        <f t="shared" si="3"/>
        <v>4</v>
      </c>
    </row>
    <row r="143" spans="1:11" x14ac:dyDescent="0.25">
      <c r="A143">
        <v>132</v>
      </c>
      <c r="B143" s="18">
        <v>235501</v>
      </c>
      <c r="C143" s="13" t="s">
        <v>140</v>
      </c>
      <c r="D143" s="5" t="s">
        <v>10</v>
      </c>
      <c r="E143" s="9">
        <v>0</v>
      </c>
      <c r="F143" s="6">
        <v>0</v>
      </c>
      <c r="G143" s="5">
        <v>212.4</v>
      </c>
      <c r="H143" s="19">
        <f t="shared" si="2"/>
        <v>0</v>
      </c>
      <c r="I143" s="20">
        <v>43794</v>
      </c>
      <c r="J143" s="20">
        <v>43794</v>
      </c>
      <c r="K143" s="6">
        <f t="shared" si="3"/>
        <v>0</v>
      </c>
    </row>
    <row r="144" spans="1:11" x14ac:dyDescent="0.25">
      <c r="A144">
        <v>133</v>
      </c>
      <c r="B144" s="18">
        <v>232101</v>
      </c>
      <c r="C144" s="13" t="s">
        <v>141</v>
      </c>
      <c r="D144" s="5" t="s">
        <v>10</v>
      </c>
      <c r="E144" s="9">
        <v>5</v>
      </c>
      <c r="F144" s="6">
        <v>0</v>
      </c>
      <c r="G144" s="5">
        <v>560.5</v>
      </c>
      <c r="H144" s="19">
        <f t="shared" si="2"/>
        <v>2802.5</v>
      </c>
      <c r="I144" s="20">
        <v>42886</v>
      </c>
      <c r="J144" s="20">
        <v>42886</v>
      </c>
      <c r="K144" s="6">
        <f t="shared" si="3"/>
        <v>5</v>
      </c>
    </row>
    <row r="145" spans="1:11" x14ac:dyDescent="0.25">
      <c r="A145">
        <v>134</v>
      </c>
      <c r="B145" s="18">
        <v>225501</v>
      </c>
      <c r="C145" s="13" t="s">
        <v>142</v>
      </c>
      <c r="D145" s="5" t="s">
        <v>10</v>
      </c>
      <c r="E145" s="9">
        <v>0</v>
      </c>
      <c r="F145" s="6">
        <v>0</v>
      </c>
      <c r="G145" s="5">
        <v>925</v>
      </c>
      <c r="H145" s="19">
        <f t="shared" si="2"/>
        <v>0</v>
      </c>
      <c r="I145" s="20">
        <v>43760</v>
      </c>
      <c r="J145" s="20">
        <v>43760</v>
      </c>
      <c r="K145" s="6">
        <f t="shared" si="3"/>
        <v>0</v>
      </c>
    </row>
    <row r="146" spans="1:11" x14ac:dyDescent="0.25">
      <c r="A146">
        <v>135</v>
      </c>
      <c r="B146" s="18">
        <v>225501</v>
      </c>
      <c r="C146" s="13" t="s">
        <v>143</v>
      </c>
      <c r="D146" s="5" t="s">
        <v>10</v>
      </c>
      <c r="E146" s="9">
        <v>0</v>
      </c>
      <c r="F146" s="6">
        <v>0</v>
      </c>
      <c r="G146" s="5">
        <v>491.53</v>
      </c>
      <c r="H146" s="19">
        <f t="shared" si="2"/>
        <v>0</v>
      </c>
      <c r="I146" s="20">
        <v>43760</v>
      </c>
      <c r="J146" s="20">
        <v>43760</v>
      </c>
      <c r="K146" s="6">
        <f t="shared" si="3"/>
        <v>0</v>
      </c>
    </row>
    <row r="147" spans="1:11" x14ac:dyDescent="0.25">
      <c r="A147">
        <v>136</v>
      </c>
      <c r="B147" s="18">
        <v>237299</v>
      </c>
      <c r="C147" s="13" t="s">
        <v>144</v>
      </c>
      <c r="D147" s="5" t="s">
        <v>10</v>
      </c>
      <c r="E147" s="9">
        <v>0</v>
      </c>
      <c r="F147" s="6">
        <v>0</v>
      </c>
      <c r="G147" s="19">
        <v>1065.1199999999999</v>
      </c>
      <c r="H147" s="19">
        <f t="shared" si="2"/>
        <v>0</v>
      </c>
      <c r="I147" s="20">
        <v>42907</v>
      </c>
      <c r="J147" s="20">
        <v>42907</v>
      </c>
      <c r="K147" s="6">
        <f t="shared" si="3"/>
        <v>0</v>
      </c>
    </row>
    <row r="148" spans="1:11" x14ac:dyDescent="0.25">
      <c r="A148">
        <v>137</v>
      </c>
      <c r="B148" s="18">
        <v>239901</v>
      </c>
      <c r="C148" s="13" t="s">
        <v>145</v>
      </c>
      <c r="D148" s="5" t="s">
        <v>10</v>
      </c>
      <c r="E148" s="9">
        <v>0</v>
      </c>
      <c r="F148" s="6">
        <v>0</v>
      </c>
      <c r="G148" s="5">
        <v>13</v>
      </c>
      <c r="H148" s="19">
        <f t="shared" ref="H148:H211" si="4">G148*K148</f>
        <v>0</v>
      </c>
      <c r="I148" s="20">
        <v>43760</v>
      </c>
      <c r="J148" s="20">
        <v>43760</v>
      </c>
      <c r="K148" s="6">
        <f t="shared" ref="K148:K211" si="5">E148-F148</f>
        <v>0</v>
      </c>
    </row>
    <row r="149" spans="1:11" x14ac:dyDescent="0.25">
      <c r="A149">
        <v>138</v>
      </c>
      <c r="B149" s="18">
        <v>239901</v>
      </c>
      <c r="C149" s="13" t="s">
        <v>146</v>
      </c>
      <c r="D149" s="5" t="s">
        <v>10</v>
      </c>
      <c r="E149" s="9">
        <v>0</v>
      </c>
      <c r="F149" s="6">
        <v>0</v>
      </c>
      <c r="G149" s="5">
        <v>80</v>
      </c>
      <c r="H149" s="19">
        <f t="shared" si="4"/>
        <v>0</v>
      </c>
      <c r="I149" s="20">
        <v>44113</v>
      </c>
      <c r="J149" s="20">
        <v>44113</v>
      </c>
      <c r="K149" s="6">
        <f t="shared" si="5"/>
        <v>0</v>
      </c>
    </row>
    <row r="150" spans="1:11" x14ac:dyDescent="0.25">
      <c r="A150">
        <v>139</v>
      </c>
      <c r="B150" s="18">
        <v>239901</v>
      </c>
      <c r="C150" s="13" t="s">
        <v>147</v>
      </c>
      <c r="D150" s="5" t="s">
        <v>10</v>
      </c>
      <c r="E150" s="9">
        <v>0</v>
      </c>
      <c r="F150" s="6">
        <v>0</v>
      </c>
      <c r="G150" s="5">
        <v>115.06</v>
      </c>
      <c r="H150" s="19">
        <f t="shared" si="4"/>
        <v>0</v>
      </c>
      <c r="I150" s="20">
        <v>44113</v>
      </c>
      <c r="J150" s="20">
        <v>44113</v>
      </c>
      <c r="K150" s="6">
        <f t="shared" si="5"/>
        <v>0</v>
      </c>
    </row>
    <row r="151" spans="1:11" x14ac:dyDescent="0.25">
      <c r="A151">
        <v>140</v>
      </c>
      <c r="B151" s="18">
        <v>235501</v>
      </c>
      <c r="C151" s="13" t="s">
        <v>148</v>
      </c>
      <c r="D151" s="5" t="s">
        <v>10</v>
      </c>
      <c r="E151" s="9">
        <v>0</v>
      </c>
      <c r="F151" s="6">
        <v>0</v>
      </c>
      <c r="G151" s="5">
        <v>16.95</v>
      </c>
      <c r="H151" s="19">
        <f t="shared" si="4"/>
        <v>0</v>
      </c>
      <c r="I151" s="20">
        <v>43740</v>
      </c>
      <c r="J151" s="20">
        <v>43740</v>
      </c>
      <c r="K151" s="6">
        <f t="shared" si="5"/>
        <v>0</v>
      </c>
    </row>
    <row r="152" spans="1:11" x14ac:dyDescent="0.25">
      <c r="A152">
        <v>141</v>
      </c>
      <c r="B152" s="18">
        <v>239901</v>
      </c>
      <c r="C152" s="13" t="s">
        <v>149</v>
      </c>
      <c r="D152" s="5" t="s">
        <v>10</v>
      </c>
      <c r="E152" s="9">
        <v>2</v>
      </c>
      <c r="F152" s="6">
        <v>0</v>
      </c>
      <c r="G152" s="5">
        <v>13</v>
      </c>
      <c r="H152" s="19">
        <f t="shared" si="4"/>
        <v>26</v>
      </c>
      <c r="I152" s="20">
        <v>43760</v>
      </c>
      <c r="J152" s="20">
        <v>43760</v>
      </c>
      <c r="K152" s="6">
        <f t="shared" si="5"/>
        <v>2</v>
      </c>
    </row>
    <row r="153" spans="1:11" x14ac:dyDescent="0.25">
      <c r="A153">
        <v>142</v>
      </c>
      <c r="B153" s="18">
        <v>239901</v>
      </c>
      <c r="C153" s="13" t="s">
        <v>150</v>
      </c>
      <c r="D153" s="5" t="s">
        <v>10</v>
      </c>
      <c r="E153" s="9">
        <v>0</v>
      </c>
      <c r="F153" s="6">
        <v>0</v>
      </c>
      <c r="G153" s="5">
        <v>495</v>
      </c>
      <c r="H153" s="19">
        <f t="shared" si="4"/>
        <v>0</v>
      </c>
      <c r="I153" s="20">
        <v>43760</v>
      </c>
      <c r="J153" s="20">
        <v>43760</v>
      </c>
      <c r="K153" s="6">
        <f t="shared" si="5"/>
        <v>0</v>
      </c>
    </row>
    <row r="154" spans="1:11" x14ac:dyDescent="0.25">
      <c r="A154">
        <v>143</v>
      </c>
      <c r="B154" s="18">
        <v>239901</v>
      </c>
      <c r="C154" s="13" t="s">
        <v>151</v>
      </c>
      <c r="D154" s="5" t="s">
        <v>10</v>
      </c>
      <c r="E154" s="9">
        <v>3</v>
      </c>
      <c r="F154" s="6">
        <v>0</v>
      </c>
      <c r="G154" s="5">
        <v>824.82</v>
      </c>
      <c r="H154" s="19">
        <f t="shared" si="4"/>
        <v>2474.46</v>
      </c>
      <c r="I154" s="20">
        <v>42907</v>
      </c>
      <c r="J154" s="20">
        <v>42907</v>
      </c>
      <c r="K154" s="6">
        <f t="shared" si="5"/>
        <v>3</v>
      </c>
    </row>
    <row r="155" spans="1:11" x14ac:dyDescent="0.25">
      <c r="A155">
        <v>144</v>
      </c>
      <c r="B155" s="18">
        <v>239901</v>
      </c>
      <c r="C155" s="13" t="s">
        <v>152</v>
      </c>
      <c r="D155" s="5" t="s">
        <v>10</v>
      </c>
      <c r="E155" s="9">
        <v>0</v>
      </c>
      <c r="F155" s="6">
        <v>0</v>
      </c>
      <c r="G155" s="5">
        <v>460.75</v>
      </c>
      <c r="H155" s="19">
        <f t="shared" si="4"/>
        <v>0</v>
      </c>
      <c r="I155" s="20">
        <v>43740</v>
      </c>
      <c r="J155" s="20">
        <v>43740</v>
      </c>
      <c r="K155" s="6">
        <f t="shared" si="5"/>
        <v>0</v>
      </c>
    </row>
    <row r="156" spans="1:11" x14ac:dyDescent="0.25">
      <c r="A156">
        <v>145</v>
      </c>
      <c r="B156" s="18">
        <v>235501</v>
      </c>
      <c r="C156" s="13" t="s">
        <v>153</v>
      </c>
      <c r="D156" s="5" t="s">
        <v>10</v>
      </c>
      <c r="E156" s="9">
        <v>2</v>
      </c>
      <c r="F156" s="6">
        <v>0</v>
      </c>
      <c r="G156" s="19">
        <v>4130</v>
      </c>
      <c r="H156" s="19">
        <f t="shared" si="4"/>
        <v>8260</v>
      </c>
      <c r="I156" s="20">
        <v>43784</v>
      </c>
      <c r="J156" s="20">
        <v>43784</v>
      </c>
      <c r="K156" s="6">
        <f t="shared" si="5"/>
        <v>2</v>
      </c>
    </row>
    <row r="157" spans="1:11" x14ac:dyDescent="0.25">
      <c r="A157">
        <v>146</v>
      </c>
      <c r="B157" s="18">
        <v>235501</v>
      </c>
      <c r="C157" s="13" t="s">
        <v>154</v>
      </c>
      <c r="D157" s="5" t="s">
        <v>10</v>
      </c>
      <c r="E157" s="9">
        <v>3</v>
      </c>
      <c r="F157" s="6">
        <v>0</v>
      </c>
      <c r="G157" s="19">
        <v>1298</v>
      </c>
      <c r="H157" s="19">
        <f t="shared" si="4"/>
        <v>3894</v>
      </c>
      <c r="I157" s="20">
        <v>43784</v>
      </c>
      <c r="J157" s="20">
        <v>43784</v>
      </c>
      <c r="K157" s="6">
        <f t="shared" si="5"/>
        <v>3</v>
      </c>
    </row>
    <row r="158" spans="1:11" x14ac:dyDescent="0.25">
      <c r="A158">
        <v>147</v>
      </c>
      <c r="B158" s="18">
        <v>235501</v>
      </c>
      <c r="C158" s="13" t="s">
        <v>155</v>
      </c>
      <c r="D158" s="5" t="s">
        <v>10</v>
      </c>
      <c r="E158" s="9">
        <v>0</v>
      </c>
      <c r="F158" s="6">
        <v>0</v>
      </c>
      <c r="G158" s="19">
        <v>1121</v>
      </c>
      <c r="H158" s="19">
        <f t="shared" si="4"/>
        <v>0</v>
      </c>
      <c r="I158" s="20">
        <v>43784</v>
      </c>
      <c r="J158" s="20">
        <v>43784</v>
      </c>
      <c r="K158" s="6">
        <f t="shared" si="5"/>
        <v>0</v>
      </c>
    </row>
    <row r="159" spans="1:11" x14ac:dyDescent="0.25">
      <c r="A159">
        <v>148</v>
      </c>
      <c r="B159" s="18">
        <v>235501</v>
      </c>
      <c r="C159" s="13" t="s">
        <v>156</v>
      </c>
      <c r="D159" s="5" t="s">
        <v>10</v>
      </c>
      <c r="E159" s="9">
        <v>1</v>
      </c>
      <c r="F159" s="6">
        <v>0</v>
      </c>
      <c r="G159" s="5">
        <v>329</v>
      </c>
      <c r="H159" s="19">
        <f t="shared" si="4"/>
        <v>329</v>
      </c>
      <c r="I159" s="20">
        <v>43760</v>
      </c>
      <c r="J159" s="20">
        <v>43760</v>
      </c>
      <c r="K159" s="6">
        <f t="shared" si="5"/>
        <v>1</v>
      </c>
    </row>
    <row r="160" spans="1:11" x14ac:dyDescent="0.25">
      <c r="A160">
        <v>149</v>
      </c>
      <c r="B160" s="18">
        <v>235501</v>
      </c>
      <c r="C160" s="13" t="s">
        <v>157</v>
      </c>
      <c r="D160" s="5" t="s">
        <v>10</v>
      </c>
      <c r="E160" s="9">
        <v>1</v>
      </c>
      <c r="F160" s="6">
        <v>0</v>
      </c>
      <c r="G160" s="5">
        <v>288.14</v>
      </c>
      <c r="H160" s="19">
        <f t="shared" si="4"/>
        <v>288.14</v>
      </c>
      <c r="I160" s="20">
        <v>43740</v>
      </c>
      <c r="J160" s="20">
        <v>43740</v>
      </c>
      <c r="K160" s="6">
        <f t="shared" si="5"/>
        <v>1</v>
      </c>
    </row>
    <row r="161" spans="1:11" x14ac:dyDescent="0.25">
      <c r="A161">
        <v>150</v>
      </c>
      <c r="B161" s="18">
        <v>236303</v>
      </c>
      <c r="C161" s="13" t="s">
        <v>158</v>
      </c>
      <c r="D161" s="5" t="s">
        <v>10</v>
      </c>
      <c r="E161" s="9">
        <v>0</v>
      </c>
      <c r="F161" s="6">
        <v>0</v>
      </c>
      <c r="G161" s="5">
        <v>495</v>
      </c>
      <c r="H161" s="19">
        <f t="shared" si="4"/>
        <v>0</v>
      </c>
      <c r="I161" s="20">
        <v>42907</v>
      </c>
      <c r="J161" s="20">
        <v>42907</v>
      </c>
      <c r="K161" s="6">
        <f t="shared" si="5"/>
        <v>0</v>
      </c>
    </row>
    <row r="162" spans="1:11" x14ac:dyDescent="0.25">
      <c r="A162">
        <v>151</v>
      </c>
      <c r="B162" s="18">
        <v>236303</v>
      </c>
      <c r="C162" s="13" t="s">
        <v>159</v>
      </c>
      <c r="D162" s="5" t="s">
        <v>10</v>
      </c>
      <c r="E162" s="9">
        <v>0</v>
      </c>
      <c r="F162" s="6">
        <v>0</v>
      </c>
      <c r="G162" s="5">
        <v>263.26</v>
      </c>
      <c r="H162" s="19">
        <f t="shared" si="4"/>
        <v>0</v>
      </c>
      <c r="I162" s="20">
        <v>43760</v>
      </c>
      <c r="J162" s="20">
        <v>43760</v>
      </c>
      <c r="K162" s="6">
        <f t="shared" si="5"/>
        <v>0</v>
      </c>
    </row>
    <row r="163" spans="1:11" x14ac:dyDescent="0.25">
      <c r="A163">
        <v>152</v>
      </c>
      <c r="B163" s="18">
        <v>236303</v>
      </c>
      <c r="C163" s="13" t="s">
        <v>160</v>
      </c>
      <c r="D163" s="5" t="s">
        <v>10</v>
      </c>
      <c r="E163" s="9">
        <v>0</v>
      </c>
      <c r="F163" s="6">
        <v>0</v>
      </c>
      <c r="G163" s="5">
        <v>95.58</v>
      </c>
      <c r="H163" s="19">
        <f t="shared" si="4"/>
        <v>0</v>
      </c>
      <c r="I163" s="20">
        <v>42907</v>
      </c>
      <c r="J163" s="20">
        <v>42907</v>
      </c>
      <c r="K163" s="6">
        <f t="shared" si="5"/>
        <v>0</v>
      </c>
    </row>
    <row r="164" spans="1:11" x14ac:dyDescent="0.25">
      <c r="A164">
        <v>153</v>
      </c>
      <c r="B164" s="18">
        <v>236303</v>
      </c>
      <c r="C164" s="13" t="s">
        <v>161</v>
      </c>
      <c r="D164" s="5" t="s">
        <v>10</v>
      </c>
      <c r="E164" s="9">
        <v>0</v>
      </c>
      <c r="F164" s="6">
        <v>0</v>
      </c>
      <c r="G164" s="5">
        <v>39</v>
      </c>
      <c r="H164" s="19">
        <f t="shared" si="4"/>
        <v>0</v>
      </c>
      <c r="I164" s="20">
        <v>42907</v>
      </c>
      <c r="J164" s="20">
        <v>42907</v>
      </c>
      <c r="K164" s="6">
        <f t="shared" si="5"/>
        <v>0</v>
      </c>
    </row>
    <row r="165" spans="1:11" x14ac:dyDescent="0.25">
      <c r="A165">
        <v>154</v>
      </c>
      <c r="B165" s="18">
        <v>236303</v>
      </c>
      <c r="C165" s="13" t="s">
        <v>162</v>
      </c>
      <c r="D165" s="5" t="s">
        <v>10</v>
      </c>
      <c r="E165" s="9">
        <v>2</v>
      </c>
      <c r="F165" s="6">
        <v>0</v>
      </c>
      <c r="G165" s="5">
        <v>200</v>
      </c>
      <c r="H165" s="19">
        <f t="shared" si="4"/>
        <v>400</v>
      </c>
      <c r="I165" s="20">
        <v>44113</v>
      </c>
      <c r="J165" s="20">
        <v>44113</v>
      </c>
      <c r="K165" s="6">
        <f t="shared" si="5"/>
        <v>2</v>
      </c>
    </row>
    <row r="166" spans="1:11" x14ac:dyDescent="0.25">
      <c r="A166">
        <v>155</v>
      </c>
      <c r="B166" s="18">
        <v>237299</v>
      </c>
      <c r="C166" s="13" t="s">
        <v>163</v>
      </c>
      <c r="D166" s="5" t="s">
        <v>10</v>
      </c>
      <c r="E166" s="9">
        <v>3</v>
      </c>
      <c r="F166" s="6">
        <v>0</v>
      </c>
      <c r="G166" s="5">
        <v>136.88</v>
      </c>
      <c r="H166" s="19">
        <f t="shared" si="4"/>
        <v>410.64</v>
      </c>
      <c r="I166" s="20">
        <v>43337</v>
      </c>
      <c r="J166" s="20">
        <v>43337</v>
      </c>
      <c r="K166" s="6">
        <f t="shared" si="5"/>
        <v>3</v>
      </c>
    </row>
    <row r="167" spans="1:11" x14ac:dyDescent="0.25">
      <c r="A167">
        <v>156</v>
      </c>
      <c r="B167" s="18">
        <v>237299</v>
      </c>
      <c r="C167" s="13" t="s">
        <v>164</v>
      </c>
      <c r="D167" s="5" t="s">
        <v>10</v>
      </c>
      <c r="E167" s="9">
        <v>0</v>
      </c>
      <c r="F167" s="6">
        <v>0</v>
      </c>
      <c r="G167" s="5">
        <v>41.25</v>
      </c>
      <c r="H167" s="19">
        <f t="shared" si="4"/>
        <v>0</v>
      </c>
      <c r="I167" s="20">
        <v>43586</v>
      </c>
      <c r="J167" s="20">
        <v>43586</v>
      </c>
      <c r="K167" s="6">
        <f t="shared" si="5"/>
        <v>0</v>
      </c>
    </row>
    <row r="168" spans="1:11" x14ac:dyDescent="0.25">
      <c r="A168">
        <v>157</v>
      </c>
      <c r="B168" s="18">
        <v>236303</v>
      </c>
      <c r="C168" s="13" t="s">
        <v>165</v>
      </c>
      <c r="D168" s="5" t="s">
        <v>10</v>
      </c>
      <c r="E168" s="9">
        <v>1</v>
      </c>
      <c r="F168" s="6">
        <v>0</v>
      </c>
      <c r="G168" s="5">
        <v>215</v>
      </c>
      <c r="H168" s="19">
        <f t="shared" si="4"/>
        <v>215</v>
      </c>
      <c r="I168" s="20">
        <v>43760</v>
      </c>
      <c r="J168" s="20">
        <v>43760</v>
      </c>
      <c r="K168" s="6">
        <f t="shared" si="5"/>
        <v>1</v>
      </c>
    </row>
    <row r="169" spans="1:11" x14ac:dyDescent="0.25">
      <c r="A169">
        <v>158</v>
      </c>
      <c r="B169" s="18">
        <v>236303</v>
      </c>
      <c r="C169" s="13" t="s">
        <v>166</v>
      </c>
      <c r="D169" s="5" t="s">
        <v>10</v>
      </c>
      <c r="E169" s="9">
        <v>0</v>
      </c>
      <c r="F169" s="6">
        <v>0</v>
      </c>
      <c r="G169" s="5">
        <v>206.5</v>
      </c>
      <c r="H169" s="19">
        <f t="shared" si="4"/>
        <v>0</v>
      </c>
      <c r="I169" s="20">
        <v>42907</v>
      </c>
      <c r="J169" s="20">
        <v>42907</v>
      </c>
      <c r="K169" s="6">
        <f t="shared" si="5"/>
        <v>0</v>
      </c>
    </row>
    <row r="170" spans="1:11" x14ac:dyDescent="0.25">
      <c r="A170">
        <v>159</v>
      </c>
      <c r="B170" s="18">
        <v>239901</v>
      </c>
      <c r="C170" s="13" t="s">
        <v>167</v>
      </c>
      <c r="D170" s="5" t="s">
        <v>10</v>
      </c>
      <c r="E170" s="9">
        <v>0</v>
      </c>
      <c r="F170" s="6">
        <v>0</v>
      </c>
      <c r="G170" s="19">
        <v>2250</v>
      </c>
      <c r="H170" s="19">
        <f t="shared" si="4"/>
        <v>0</v>
      </c>
      <c r="I170" s="20">
        <v>43760</v>
      </c>
      <c r="J170" s="20">
        <v>43760</v>
      </c>
      <c r="K170" s="6">
        <f t="shared" si="5"/>
        <v>0</v>
      </c>
    </row>
    <row r="171" spans="1:11" x14ac:dyDescent="0.25">
      <c r="A171">
        <v>160</v>
      </c>
      <c r="B171" s="18">
        <v>239901</v>
      </c>
      <c r="C171" s="13" t="s">
        <v>168</v>
      </c>
      <c r="D171" s="5" t="s">
        <v>10</v>
      </c>
      <c r="E171" s="9">
        <v>0</v>
      </c>
      <c r="F171" s="6">
        <v>0</v>
      </c>
      <c r="G171" s="5">
        <v>851.69</v>
      </c>
      <c r="H171" s="19">
        <f t="shared" si="4"/>
        <v>0</v>
      </c>
      <c r="I171" s="20">
        <v>43760</v>
      </c>
      <c r="J171" s="20">
        <v>43760</v>
      </c>
      <c r="K171" s="6">
        <f t="shared" si="5"/>
        <v>0</v>
      </c>
    </row>
    <row r="172" spans="1:11" x14ac:dyDescent="0.25">
      <c r="A172">
        <v>161</v>
      </c>
      <c r="B172" s="18">
        <v>239901</v>
      </c>
      <c r="C172" s="13" t="s">
        <v>169</v>
      </c>
      <c r="D172" s="5" t="s">
        <v>10</v>
      </c>
      <c r="E172" s="9">
        <v>1</v>
      </c>
      <c r="F172" s="6">
        <v>0</v>
      </c>
      <c r="G172" s="5">
        <v>435.42</v>
      </c>
      <c r="H172" s="19">
        <f t="shared" si="4"/>
        <v>435.42</v>
      </c>
      <c r="I172" s="20">
        <v>42907</v>
      </c>
      <c r="J172" s="20">
        <v>42907</v>
      </c>
      <c r="K172" s="6">
        <f t="shared" si="5"/>
        <v>1</v>
      </c>
    </row>
    <row r="173" spans="1:11" x14ac:dyDescent="0.25">
      <c r="A173">
        <v>162</v>
      </c>
      <c r="B173" s="18">
        <v>235501</v>
      </c>
      <c r="C173" s="13" t="s">
        <v>170</v>
      </c>
      <c r="D173" s="5" t="s">
        <v>10</v>
      </c>
      <c r="E173" s="9">
        <v>0</v>
      </c>
      <c r="F173" s="6">
        <v>0</v>
      </c>
      <c r="G173" s="5">
        <v>5</v>
      </c>
      <c r="H173" s="19">
        <f t="shared" si="4"/>
        <v>0</v>
      </c>
      <c r="I173" s="20">
        <v>43760</v>
      </c>
      <c r="J173" s="20">
        <v>43760</v>
      </c>
      <c r="K173" s="6">
        <f t="shared" si="5"/>
        <v>0</v>
      </c>
    </row>
    <row r="174" spans="1:11" x14ac:dyDescent="0.25">
      <c r="A174">
        <v>163</v>
      </c>
      <c r="B174" s="18">
        <v>235501</v>
      </c>
      <c r="C174" s="13" t="s">
        <v>171</v>
      </c>
      <c r="D174" s="5" t="s">
        <v>10</v>
      </c>
      <c r="E174" s="9">
        <v>0</v>
      </c>
      <c r="F174" s="6">
        <v>0</v>
      </c>
      <c r="G174" s="5">
        <v>814.2</v>
      </c>
      <c r="H174" s="19">
        <f t="shared" si="4"/>
        <v>0</v>
      </c>
      <c r="I174" s="20">
        <v>43337</v>
      </c>
      <c r="J174" s="20">
        <v>43337</v>
      </c>
      <c r="K174" s="6">
        <f t="shared" si="5"/>
        <v>0</v>
      </c>
    </row>
    <row r="175" spans="1:11" x14ac:dyDescent="0.25">
      <c r="A175">
        <v>164</v>
      </c>
      <c r="B175" s="18">
        <v>235501</v>
      </c>
      <c r="C175" s="13" t="s">
        <v>172</v>
      </c>
      <c r="D175" s="5" t="s">
        <v>10</v>
      </c>
      <c r="E175" s="9">
        <v>0</v>
      </c>
      <c r="F175" s="6">
        <v>0</v>
      </c>
      <c r="G175" s="5">
        <v>165.2</v>
      </c>
      <c r="H175" s="19">
        <f t="shared" si="4"/>
        <v>0</v>
      </c>
      <c r="I175" s="20">
        <v>43760</v>
      </c>
      <c r="J175" s="20">
        <v>43760</v>
      </c>
      <c r="K175" s="6">
        <f t="shared" si="5"/>
        <v>0</v>
      </c>
    </row>
    <row r="176" spans="1:11" x14ac:dyDescent="0.25">
      <c r="A176">
        <v>165</v>
      </c>
      <c r="B176" s="18">
        <v>236301</v>
      </c>
      <c r="C176" s="13" t="s">
        <v>173</v>
      </c>
      <c r="D176" s="5" t="s">
        <v>10</v>
      </c>
      <c r="E176" s="9">
        <v>0</v>
      </c>
      <c r="F176" s="6">
        <v>0</v>
      </c>
      <c r="G176" s="5">
        <v>375.24</v>
      </c>
      <c r="H176" s="19">
        <f t="shared" si="4"/>
        <v>0</v>
      </c>
      <c r="I176" s="20">
        <v>43519</v>
      </c>
      <c r="J176" s="20">
        <v>43519</v>
      </c>
      <c r="K176" s="6">
        <f t="shared" si="5"/>
        <v>0</v>
      </c>
    </row>
    <row r="177" spans="1:11" x14ac:dyDescent="0.25">
      <c r="A177">
        <v>166</v>
      </c>
      <c r="B177" s="18">
        <v>236301</v>
      </c>
      <c r="C177" s="13" t="s">
        <v>174</v>
      </c>
      <c r="D177" s="5" t="s">
        <v>10</v>
      </c>
      <c r="E177" s="9">
        <v>1</v>
      </c>
      <c r="F177" s="6">
        <v>0</v>
      </c>
      <c r="G177" s="5">
        <v>85</v>
      </c>
      <c r="H177" s="19">
        <f t="shared" si="4"/>
        <v>85</v>
      </c>
      <c r="I177" s="20">
        <v>44113</v>
      </c>
      <c r="J177" s="20">
        <v>44113</v>
      </c>
      <c r="K177" s="6">
        <f t="shared" si="5"/>
        <v>1</v>
      </c>
    </row>
    <row r="178" spans="1:11" x14ac:dyDescent="0.25">
      <c r="A178">
        <v>167</v>
      </c>
      <c r="B178" s="18">
        <v>235501</v>
      </c>
      <c r="C178" s="13" t="s">
        <v>175</v>
      </c>
      <c r="D178" s="5" t="s">
        <v>10</v>
      </c>
      <c r="E178" s="9">
        <v>31</v>
      </c>
      <c r="F178" s="6">
        <v>0</v>
      </c>
      <c r="G178" s="5">
        <v>17</v>
      </c>
      <c r="H178" s="19">
        <f t="shared" si="4"/>
        <v>527</v>
      </c>
      <c r="I178" s="20">
        <v>42849</v>
      </c>
      <c r="J178" s="20">
        <v>42849</v>
      </c>
      <c r="K178" s="6">
        <f t="shared" si="5"/>
        <v>31</v>
      </c>
    </row>
    <row r="179" spans="1:11" x14ac:dyDescent="0.25">
      <c r="A179">
        <v>168</v>
      </c>
      <c r="B179" s="18">
        <v>231401</v>
      </c>
      <c r="C179" s="13" t="s">
        <v>176</v>
      </c>
      <c r="D179" s="5" t="s">
        <v>10</v>
      </c>
      <c r="E179" s="9">
        <v>1</v>
      </c>
      <c r="F179" s="6">
        <v>0</v>
      </c>
      <c r="G179" s="5">
        <v>77.88</v>
      </c>
      <c r="H179" s="19">
        <f t="shared" si="4"/>
        <v>77.88</v>
      </c>
      <c r="I179" s="20">
        <v>43154</v>
      </c>
      <c r="J179" s="20">
        <v>43154</v>
      </c>
      <c r="K179" s="6">
        <f t="shared" si="5"/>
        <v>1</v>
      </c>
    </row>
    <row r="180" spans="1:11" x14ac:dyDescent="0.25">
      <c r="A180">
        <v>169</v>
      </c>
      <c r="B180" s="18">
        <v>231401</v>
      </c>
      <c r="C180" s="13" t="s">
        <v>177</v>
      </c>
      <c r="D180" s="5" t="s">
        <v>10</v>
      </c>
      <c r="E180" s="9">
        <v>2</v>
      </c>
      <c r="F180" s="6">
        <v>0</v>
      </c>
      <c r="G180" s="5">
        <v>558</v>
      </c>
      <c r="H180" s="19">
        <f t="shared" si="4"/>
        <v>1116</v>
      </c>
      <c r="I180" s="20">
        <v>43760</v>
      </c>
      <c r="J180" s="20">
        <v>43760</v>
      </c>
      <c r="K180" s="6">
        <f t="shared" si="5"/>
        <v>2</v>
      </c>
    </row>
    <row r="181" spans="1:11" x14ac:dyDescent="0.25">
      <c r="A181">
        <v>170</v>
      </c>
      <c r="B181" s="18">
        <v>231401</v>
      </c>
      <c r="C181" s="13" t="s">
        <v>178</v>
      </c>
      <c r="D181" s="5" t="s">
        <v>10</v>
      </c>
      <c r="E181" s="9">
        <v>0</v>
      </c>
      <c r="F181" s="6">
        <v>0</v>
      </c>
      <c r="G181" s="5">
        <v>0</v>
      </c>
      <c r="H181" s="19">
        <f t="shared" si="4"/>
        <v>0</v>
      </c>
      <c r="I181" s="20">
        <v>43760</v>
      </c>
      <c r="J181" s="20">
        <v>43760</v>
      </c>
      <c r="K181" s="6">
        <f t="shared" si="5"/>
        <v>0</v>
      </c>
    </row>
    <row r="182" spans="1:11" x14ac:dyDescent="0.25">
      <c r="A182">
        <v>171</v>
      </c>
      <c r="B182" s="18">
        <v>237299</v>
      </c>
      <c r="C182" s="13" t="s">
        <v>179</v>
      </c>
      <c r="D182" s="5" t="s">
        <v>10</v>
      </c>
      <c r="E182" s="9">
        <v>0</v>
      </c>
      <c r="F182" s="6">
        <v>0</v>
      </c>
      <c r="G182" s="5">
        <v>179.99</v>
      </c>
      <c r="H182" s="19">
        <f t="shared" si="4"/>
        <v>0</v>
      </c>
      <c r="I182" s="20">
        <v>43154</v>
      </c>
      <c r="J182" s="20">
        <v>43154</v>
      </c>
      <c r="K182" s="6">
        <f t="shared" si="5"/>
        <v>0</v>
      </c>
    </row>
    <row r="183" spans="1:11" x14ac:dyDescent="0.25">
      <c r="A183">
        <v>172</v>
      </c>
      <c r="B183" s="18">
        <v>237299</v>
      </c>
      <c r="C183" s="13" t="s">
        <v>180</v>
      </c>
      <c r="D183" s="5" t="s">
        <v>10</v>
      </c>
      <c r="E183" s="9">
        <v>0</v>
      </c>
      <c r="F183" s="6">
        <v>0</v>
      </c>
      <c r="G183" s="19">
        <v>1160</v>
      </c>
      <c r="H183" s="19">
        <f t="shared" si="4"/>
        <v>0</v>
      </c>
      <c r="I183" s="20">
        <v>44113</v>
      </c>
      <c r="J183" s="20">
        <v>44113</v>
      </c>
      <c r="K183" s="6">
        <f t="shared" si="5"/>
        <v>0</v>
      </c>
    </row>
    <row r="184" spans="1:11" x14ac:dyDescent="0.25">
      <c r="A184">
        <v>173</v>
      </c>
      <c r="B184" s="18">
        <v>237299</v>
      </c>
      <c r="C184" s="13" t="s">
        <v>181</v>
      </c>
      <c r="D184" s="5" t="s">
        <v>10</v>
      </c>
      <c r="E184" s="9">
        <v>4</v>
      </c>
      <c r="F184" s="6">
        <v>0</v>
      </c>
      <c r="G184" s="5">
        <v>740.04</v>
      </c>
      <c r="H184" s="19">
        <f t="shared" si="4"/>
        <v>2960.16</v>
      </c>
      <c r="I184" s="20">
        <v>43154</v>
      </c>
      <c r="J184" s="20">
        <v>43154</v>
      </c>
      <c r="K184" s="6">
        <f t="shared" si="5"/>
        <v>4</v>
      </c>
    </row>
    <row r="185" spans="1:11" x14ac:dyDescent="0.25">
      <c r="A185">
        <v>174</v>
      </c>
      <c r="B185" s="18">
        <v>237299</v>
      </c>
      <c r="C185" s="13" t="s">
        <v>182</v>
      </c>
      <c r="D185" s="5" t="s">
        <v>10</v>
      </c>
      <c r="E185" s="9">
        <v>2</v>
      </c>
      <c r="F185" s="6">
        <v>0</v>
      </c>
      <c r="G185" s="5">
        <v>200</v>
      </c>
      <c r="H185" s="19">
        <f t="shared" si="4"/>
        <v>400</v>
      </c>
      <c r="I185" s="20">
        <v>43154</v>
      </c>
      <c r="J185" s="20">
        <v>43154</v>
      </c>
      <c r="K185" s="6">
        <f t="shared" si="5"/>
        <v>2</v>
      </c>
    </row>
    <row r="186" spans="1:11" x14ac:dyDescent="0.25">
      <c r="A186">
        <v>175</v>
      </c>
      <c r="B186" s="18">
        <v>237299</v>
      </c>
      <c r="C186" s="13" t="s">
        <v>183</v>
      </c>
      <c r="D186" s="5" t="s">
        <v>10</v>
      </c>
      <c r="E186" s="9">
        <v>0</v>
      </c>
      <c r="F186" s="6">
        <v>0</v>
      </c>
      <c r="G186" s="5">
        <v>80</v>
      </c>
      <c r="H186" s="19">
        <f t="shared" si="4"/>
        <v>0</v>
      </c>
      <c r="I186" s="20">
        <v>44113</v>
      </c>
      <c r="J186" s="20">
        <v>44113</v>
      </c>
      <c r="K186" s="6">
        <f t="shared" si="5"/>
        <v>0</v>
      </c>
    </row>
    <row r="187" spans="1:11" x14ac:dyDescent="0.25">
      <c r="A187">
        <v>176</v>
      </c>
      <c r="B187" s="18">
        <v>237299</v>
      </c>
      <c r="C187" s="13" t="s">
        <v>184</v>
      </c>
      <c r="D187" s="5" t="s">
        <v>10</v>
      </c>
      <c r="E187" s="9">
        <v>0</v>
      </c>
      <c r="F187" s="6">
        <v>0</v>
      </c>
      <c r="G187" s="5">
        <v>665</v>
      </c>
      <c r="H187" s="19">
        <f t="shared" si="4"/>
        <v>0</v>
      </c>
      <c r="I187" s="20">
        <v>43760</v>
      </c>
      <c r="J187" s="20">
        <v>43760</v>
      </c>
      <c r="K187" s="6">
        <f t="shared" si="5"/>
        <v>0</v>
      </c>
    </row>
    <row r="188" spans="1:11" x14ac:dyDescent="0.25">
      <c r="A188">
        <v>177</v>
      </c>
      <c r="B188" s="18">
        <v>237299</v>
      </c>
      <c r="C188" s="13" t="s">
        <v>185</v>
      </c>
      <c r="D188" s="5" t="s">
        <v>10</v>
      </c>
      <c r="E188" s="9">
        <v>0</v>
      </c>
      <c r="F188" s="6">
        <v>0</v>
      </c>
      <c r="G188" s="5">
        <v>410</v>
      </c>
      <c r="H188" s="19">
        <f t="shared" si="4"/>
        <v>0</v>
      </c>
      <c r="I188" s="20">
        <v>43760</v>
      </c>
      <c r="J188" s="20">
        <v>43760</v>
      </c>
      <c r="K188" s="6">
        <f t="shared" si="5"/>
        <v>0</v>
      </c>
    </row>
    <row r="189" spans="1:11" x14ac:dyDescent="0.25">
      <c r="A189">
        <v>178</v>
      </c>
      <c r="B189" s="18">
        <v>237206</v>
      </c>
      <c r="C189" s="13" t="s">
        <v>186</v>
      </c>
      <c r="D189" s="5" t="s">
        <v>10</v>
      </c>
      <c r="E189" s="9">
        <v>4</v>
      </c>
      <c r="F189" s="6">
        <v>0</v>
      </c>
      <c r="G189" s="19">
        <v>3970.34</v>
      </c>
      <c r="H189" s="19">
        <f t="shared" si="4"/>
        <v>15881.36</v>
      </c>
      <c r="I189" s="20">
        <v>43760</v>
      </c>
      <c r="J189" s="20">
        <v>43760</v>
      </c>
      <c r="K189" s="6">
        <f t="shared" si="5"/>
        <v>4</v>
      </c>
    </row>
    <row r="190" spans="1:11" x14ac:dyDescent="0.25">
      <c r="A190">
        <v>179</v>
      </c>
      <c r="B190" s="18">
        <v>237299</v>
      </c>
      <c r="C190" s="13" t="s">
        <v>187</v>
      </c>
      <c r="D190" s="5" t="s">
        <v>10</v>
      </c>
      <c r="E190" s="9">
        <v>0</v>
      </c>
      <c r="F190" s="6">
        <v>0</v>
      </c>
      <c r="G190" s="19">
        <v>5524.99</v>
      </c>
      <c r="H190" s="19">
        <f t="shared" si="4"/>
        <v>0</v>
      </c>
      <c r="I190" s="20">
        <v>43154</v>
      </c>
      <c r="J190" s="20">
        <v>43154</v>
      </c>
      <c r="K190" s="6">
        <f t="shared" si="5"/>
        <v>0</v>
      </c>
    </row>
    <row r="191" spans="1:11" x14ac:dyDescent="0.25">
      <c r="A191">
        <v>180</v>
      </c>
      <c r="B191" s="18">
        <v>237299</v>
      </c>
      <c r="C191" s="13" t="s">
        <v>188</v>
      </c>
      <c r="D191" s="5" t="s">
        <v>10</v>
      </c>
      <c r="E191" s="9">
        <v>0</v>
      </c>
      <c r="F191" s="6">
        <v>0</v>
      </c>
      <c r="G191" s="19">
        <v>6499.99</v>
      </c>
      <c r="H191" s="19">
        <f t="shared" si="4"/>
        <v>0</v>
      </c>
      <c r="I191" s="20">
        <v>44113</v>
      </c>
      <c r="J191" s="20">
        <v>44113</v>
      </c>
      <c r="K191" s="6">
        <f t="shared" si="5"/>
        <v>0</v>
      </c>
    </row>
    <row r="192" spans="1:11" x14ac:dyDescent="0.25">
      <c r="A192">
        <v>181</v>
      </c>
      <c r="B192" s="18">
        <v>237299</v>
      </c>
      <c r="C192" s="13" t="s">
        <v>189</v>
      </c>
      <c r="D192" s="5" t="s">
        <v>10</v>
      </c>
      <c r="E192" s="9">
        <v>0</v>
      </c>
      <c r="F192" s="6">
        <v>0</v>
      </c>
      <c r="G192" s="19">
        <v>4249.99</v>
      </c>
      <c r="H192" s="19">
        <f t="shared" si="4"/>
        <v>0</v>
      </c>
      <c r="I192" s="20">
        <v>44113</v>
      </c>
      <c r="J192" s="20">
        <v>44113</v>
      </c>
      <c r="K192" s="6">
        <f t="shared" si="5"/>
        <v>0</v>
      </c>
    </row>
    <row r="193" spans="1:11" x14ac:dyDescent="0.25">
      <c r="A193">
        <v>182</v>
      </c>
      <c r="B193" s="18">
        <v>235501</v>
      </c>
      <c r="C193" s="13" t="s">
        <v>190</v>
      </c>
      <c r="D193" s="5" t="s">
        <v>10</v>
      </c>
      <c r="E193" s="9">
        <v>1</v>
      </c>
      <c r="F193" s="6">
        <v>0</v>
      </c>
      <c r="G193" s="5">
        <v>211.22</v>
      </c>
      <c r="H193" s="19">
        <f t="shared" si="4"/>
        <v>211.22</v>
      </c>
      <c r="I193" s="20">
        <v>43154</v>
      </c>
      <c r="J193" s="20">
        <v>43154</v>
      </c>
      <c r="K193" s="6">
        <f t="shared" si="5"/>
        <v>1</v>
      </c>
    </row>
    <row r="194" spans="1:11" x14ac:dyDescent="0.25">
      <c r="A194">
        <v>183</v>
      </c>
      <c r="B194" s="18">
        <v>235501</v>
      </c>
      <c r="C194" s="13" t="s">
        <v>191</v>
      </c>
      <c r="D194" s="5" t="s">
        <v>10</v>
      </c>
      <c r="E194" s="9">
        <v>0</v>
      </c>
      <c r="F194" s="6">
        <v>0</v>
      </c>
      <c r="G194" s="5">
        <v>203.39</v>
      </c>
      <c r="H194" s="19">
        <f t="shared" si="4"/>
        <v>0</v>
      </c>
      <c r="I194" s="20">
        <v>43740</v>
      </c>
      <c r="J194" s="20">
        <v>43740</v>
      </c>
      <c r="K194" s="6">
        <f t="shared" si="5"/>
        <v>0</v>
      </c>
    </row>
    <row r="195" spans="1:11" x14ac:dyDescent="0.25">
      <c r="A195">
        <v>184</v>
      </c>
      <c r="B195" s="18">
        <v>235501</v>
      </c>
      <c r="C195" s="13" t="s">
        <v>192</v>
      </c>
      <c r="D195" s="5" t="s">
        <v>10</v>
      </c>
      <c r="E195" s="9">
        <v>1</v>
      </c>
      <c r="F195" s="6">
        <v>0</v>
      </c>
      <c r="G195" s="5">
        <v>215</v>
      </c>
      <c r="H195" s="19">
        <f t="shared" si="4"/>
        <v>215</v>
      </c>
      <c r="I195" s="20">
        <v>43395</v>
      </c>
      <c r="J195" s="20">
        <v>43395</v>
      </c>
      <c r="K195" s="6">
        <f t="shared" si="5"/>
        <v>1</v>
      </c>
    </row>
    <row r="196" spans="1:11" x14ac:dyDescent="0.25">
      <c r="A196">
        <v>185</v>
      </c>
      <c r="B196" s="18">
        <v>235501</v>
      </c>
      <c r="C196" s="13" t="s">
        <v>193</v>
      </c>
      <c r="D196" s="5" t="s">
        <v>10</v>
      </c>
      <c r="E196" s="9">
        <v>0</v>
      </c>
      <c r="F196" s="6">
        <v>0</v>
      </c>
      <c r="G196" s="5">
        <v>85</v>
      </c>
      <c r="H196" s="19">
        <f t="shared" si="4"/>
        <v>0</v>
      </c>
      <c r="I196" s="20">
        <v>43395</v>
      </c>
      <c r="J196" s="20">
        <v>43395</v>
      </c>
      <c r="K196" s="6">
        <f t="shared" si="5"/>
        <v>0</v>
      </c>
    </row>
    <row r="197" spans="1:11" x14ac:dyDescent="0.25">
      <c r="A197">
        <v>186</v>
      </c>
      <c r="B197" s="18">
        <v>235501</v>
      </c>
      <c r="C197" s="13" t="s">
        <v>194</v>
      </c>
      <c r="D197" s="5" t="s">
        <v>10</v>
      </c>
      <c r="E197" s="9">
        <v>0</v>
      </c>
      <c r="F197" s="6">
        <v>0</v>
      </c>
      <c r="G197" s="5">
        <v>105</v>
      </c>
      <c r="H197" s="19">
        <f t="shared" si="4"/>
        <v>0</v>
      </c>
      <c r="I197" s="20">
        <v>43395</v>
      </c>
      <c r="J197" s="20">
        <v>43395</v>
      </c>
      <c r="K197" s="6">
        <f t="shared" si="5"/>
        <v>0</v>
      </c>
    </row>
    <row r="198" spans="1:11" x14ac:dyDescent="0.25">
      <c r="A198">
        <v>187</v>
      </c>
      <c r="B198" s="18">
        <v>235501</v>
      </c>
      <c r="C198" s="13" t="s">
        <v>195</v>
      </c>
      <c r="D198" s="5" t="s">
        <v>10</v>
      </c>
      <c r="E198" s="9">
        <v>0</v>
      </c>
      <c r="F198" s="6">
        <v>0</v>
      </c>
      <c r="G198" s="5">
        <v>120</v>
      </c>
      <c r="H198" s="19">
        <f t="shared" si="4"/>
        <v>0</v>
      </c>
      <c r="I198" s="20">
        <v>43395</v>
      </c>
      <c r="J198" s="20">
        <v>43395</v>
      </c>
      <c r="K198" s="6">
        <f t="shared" si="5"/>
        <v>0</v>
      </c>
    </row>
    <row r="199" spans="1:11" x14ac:dyDescent="0.25">
      <c r="A199">
        <v>188</v>
      </c>
      <c r="B199" s="18">
        <v>235501</v>
      </c>
      <c r="C199" s="13" t="s">
        <v>196</v>
      </c>
      <c r="D199" s="5" t="s">
        <v>10</v>
      </c>
      <c r="E199" s="9">
        <v>0</v>
      </c>
      <c r="F199" s="6">
        <v>0</v>
      </c>
      <c r="G199" s="5">
        <v>345.18</v>
      </c>
      <c r="H199" s="19">
        <f t="shared" si="4"/>
        <v>0</v>
      </c>
      <c r="I199" s="20">
        <v>43395</v>
      </c>
      <c r="J199" s="20">
        <v>43395</v>
      </c>
      <c r="K199" s="6">
        <f t="shared" si="5"/>
        <v>0</v>
      </c>
    </row>
    <row r="200" spans="1:11" x14ac:dyDescent="0.25">
      <c r="A200">
        <v>189</v>
      </c>
      <c r="B200" s="18">
        <v>235501</v>
      </c>
      <c r="C200" s="13" t="s">
        <v>197</v>
      </c>
      <c r="D200" s="5" t="s">
        <v>10</v>
      </c>
      <c r="E200" s="9">
        <v>0</v>
      </c>
      <c r="F200" s="6">
        <v>0</v>
      </c>
      <c r="G200" s="5">
        <v>290.64</v>
      </c>
      <c r="H200" s="19">
        <f t="shared" si="4"/>
        <v>0</v>
      </c>
      <c r="I200" s="20">
        <v>43395</v>
      </c>
      <c r="J200" s="20">
        <v>43395</v>
      </c>
      <c r="K200" s="6">
        <f t="shared" si="5"/>
        <v>0</v>
      </c>
    </row>
    <row r="201" spans="1:11" x14ac:dyDescent="0.25">
      <c r="A201">
        <v>190</v>
      </c>
      <c r="B201" s="18">
        <v>235501</v>
      </c>
      <c r="C201" s="13" t="s">
        <v>198</v>
      </c>
      <c r="D201" s="5" t="s">
        <v>10</v>
      </c>
      <c r="E201" s="9">
        <v>0</v>
      </c>
      <c r="F201" s="6">
        <v>0</v>
      </c>
      <c r="G201" s="5">
        <v>236.16</v>
      </c>
      <c r="H201" s="19">
        <f t="shared" si="4"/>
        <v>0</v>
      </c>
      <c r="I201" s="20">
        <v>43395</v>
      </c>
      <c r="J201" s="20">
        <v>43395</v>
      </c>
      <c r="K201" s="6">
        <f t="shared" si="5"/>
        <v>0</v>
      </c>
    </row>
    <row r="202" spans="1:11" x14ac:dyDescent="0.25">
      <c r="A202">
        <v>191</v>
      </c>
      <c r="B202" s="18">
        <v>237299</v>
      </c>
      <c r="C202" s="13" t="s">
        <v>199</v>
      </c>
      <c r="D202" s="5" t="s">
        <v>10</v>
      </c>
      <c r="E202" s="9">
        <v>1</v>
      </c>
      <c r="F202" s="6">
        <v>1</v>
      </c>
      <c r="G202" s="19">
        <v>4364.99</v>
      </c>
      <c r="H202" s="19">
        <f t="shared" si="4"/>
        <v>0</v>
      </c>
      <c r="I202" s="20">
        <v>43154</v>
      </c>
      <c r="J202" s="20">
        <v>43154</v>
      </c>
      <c r="K202" s="6">
        <f t="shared" si="5"/>
        <v>0</v>
      </c>
    </row>
    <row r="203" spans="1:11" x14ac:dyDescent="0.25">
      <c r="A203">
        <v>192</v>
      </c>
      <c r="B203" s="18">
        <v>237299</v>
      </c>
      <c r="C203" s="13" t="s">
        <v>200</v>
      </c>
      <c r="D203" s="5" t="s">
        <v>10</v>
      </c>
      <c r="E203" s="9">
        <v>1</v>
      </c>
      <c r="F203" s="6">
        <v>0</v>
      </c>
      <c r="G203" s="5">
        <v>243.81</v>
      </c>
      <c r="H203" s="19">
        <f t="shared" si="4"/>
        <v>243.81</v>
      </c>
      <c r="I203" s="20">
        <v>43395</v>
      </c>
      <c r="J203" s="20">
        <v>43395</v>
      </c>
      <c r="K203" s="6">
        <f t="shared" si="5"/>
        <v>1</v>
      </c>
    </row>
    <row r="204" spans="1:11" x14ac:dyDescent="0.25">
      <c r="A204">
        <v>193</v>
      </c>
      <c r="B204" s="18">
        <v>239901</v>
      </c>
      <c r="C204" s="13" t="s">
        <v>201</v>
      </c>
      <c r="D204" s="5" t="s">
        <v>10</v>
      </c>
      <c r="E204" s="9">
        <v>0</v>
      </c>
      <c r="F204" s="6">
        <v>0</v>
      </c>
      <c r="G204" s="5">
        <v>11</v>
      </c>
      <c r="H204" s="19">
        <f t="shared" si="4"/>
        <v>0</v>
      </c>
      <c r="I204" s="20">
        <v>43395</v>
      </c>
      <c r="J204" s="20">
        <v>43395</v>
      </c>
      <c r="K204" s="6">
        <f t="shared" si="5"/>
        <v>0</v>
      </c>
    </row>
    <row r="205" spans="1:11" x14ac:dyDescent="0.25">
      <c r="A205">
        <v>194</v>
      </c>
      <c r="B205" s="18">
        <v>239901</v>
      </c>
      <c r="C205" s="13" t="s">
        <v>202</v>
      </c>
      <c r="D205" s="5" t="s">
        <v>10</v>
      </c>
      <c r="E205" s="9">
        <v>0</v>
      </c>
      <c r="F205" s="6">
        <v>0</v>
      </c>
      <c r="G205" s="5">
        <v>45</v>
      </c>
      <c r="H205" s="19">
        <f t="shared" si="4"/>
        <v>0</v>
      </c>
      <c r="I205" s="20">
        <v>43395</v>
      </c>
      <c r="J205" s="20">
        <v>43395</v>
      </c>
      <c r="K205" s="6">
        <f t="shared" si="5"/>
        <v>0</v>
      </c>
    </row>
    <row r="206" spans="1:11" x14ac:dyDescent="0.25">
      <c r="A206">
        <v>195</v>
      </c>
      <c r="B206" s="18">
        <v>237299</v>
      </c>
      <c r="C206" s="13" t="s">
        <v>203</v>
      </c>
      <c r="D206" s="5" t="s">
        <v>10</v>
      </c>
      <c r="E206" s="9">
        <v>0</v>
      </c>
      <c r="F206" s="6">
        <v>0</v>
      </c>
      <c r="G206" s="5">
        <v>3.5</v>
      </c>
      <c r="H206" s="19">
        <f t="shared" si="4"/>
        <v>0</v>
      </c>
      <c r="I206" s="20">
        <v>43395</v>
      </c>
      <c r="J206" s="20">
        <v>43395</v>
      </c>
      <c r="K206" s="6">
        <f t="shared" si="5"/>
        <v>0</v>
      </c>
    </row>
    <row r="207" spans="1:11" x14ac:dyDescent="0.25">
      <c r="A207">
        <v>196</v>
      </c>
      <c r="B207" s="18">
        <v>236303</v>
      </c>
      <c r="C207" s="13" t="s">
        <v>204</v>
      </c>
      <c r="D207" s="5" t="s">
        <v>10</v>
      </c>
      <c r="E207" s="9">
        <v>59</v>
      </c>
      <c r="F207" s="6"/>
      <c r="G207" s="5">
        <v>2.5</v>
      </c>
      <c r="H207" s="19">
        <f t="shared" si="4"/>
        <v>147.5</v>
      </c>
      <c r="I207" s="20">
        <v>43350</v>
      </c>
      <c r="J207" s="20">
        <v>43350</v>
      </c>
      <c r="K207" s="6">
        <f t="shared" si="5"/>
        <v>59</v>
      </c>
    </row>
    <row r="208" spans="1:11" x14ac:dyDescent="0.25">
      <c r="A208">
        <v>197</v>
      </c>
      <c r="B208" s="18">
        <v>236303</v>
      </c>
      <c r="C208" s="13" t="s">
        <v>205</v>
      </c>
      <c r="D208" s="5" t="s">
        <v>10</v>
      </c>
      <c r="E208" s="9">
        <v>60</v>
      </c>
      <c r="F208" s="6">
        <v>0</v>
      </c>
      <c r="G208" s="5">
        <v>10</v>
      </c>
      <c r="H208" s="19">
        <f t="shared" si="4"/>
        <v>600</v>
      </c>
      <c r="I208" s="20">
        <v>43350</v>
      </c>
      <c r="J208" s="20">
        <v>43350</v>
      </c>
      <c r="K208" s="6">
        <f t="shared" si="5"/>
        <v>60</v>
      </c>
    </row>
    <row r="209" spans="1:11" x14ac:dyDescent="0.25">
      <c r="A209">
        <v>198</v>
      </c>
      <c r="B209" s="18">
        <v>236303</v>
      </c>
      <c r="C209" s="13" t="s">
        <v>206</v>
      </c>
      <c r="D209" s="5" t="s">
        <v>10</v>
      </c>
      <c r="E209" s="9">
        <v>24</v>
      </c>
      <c r="F209" s="6">
        <v>0</v>
      </c>
      <c r="G209" s="5">
        <v>110</v>
      </c>
      <c r="H209" s="19">
        <f t="shared" si="4"/>
        <v>2640</v>
      </c>
      <c r="I209" s="20">
        <v>43350</v>
      </c>
      <c r="J209" s="20">
        <v>43350</v>
      </c>
      <c r="K209" s="6">
        <f t="shared" si="5"/>
        <v>24</v>
      </c>
    </row>
    <row r="210" spans="1:11" x14ac:dyDescent="0.25">
      <c r="A210">
        <v>199</v>
      </c>
      <c r="B210" s="18">
        <v>231401</v>
      </c>
      <c r="C210" s="13" t="s">
        <v>207</v>
      </c>
      <c r="D210" s="5" t="s">
        <v>10</v>
      </c>
      <c r="E210" s="9">
        <v>0</v>
      </c>
      <c r="F210" s="6">
        <v>0</v>
      </c>
      <c r="G210" s="5">
        <v>10</v>
      </c>
      <c r="H210" s="19">
        <f t="shared" si="4"/>
        <v>0</v>
      </c>
      <c r="I210" s="20">
        <v>43350</v>
      </c>
      <c r="J210" s="20">
        <v>43350</v>
      </c>
      <c r="K210" s="6">
        <f t="shared" si="5"/>
        <v>0</v>
      </c>
    </row>
    <row r="211" spans="1:11" x14ac:dyDescent="0.25">
      <c r="A211">
        <v>200</v>
      </c>
      <c r="B211" s="18">
        <v>235501</v>
      </c>
      <c r="C211" s="13" t="s">
        <v>208</v>
      </c>
      <c r="D211" s="5" t="s">
        <v>10</v>
      </c>
      <c r="E211" s="9">
        <v>0</v>
      </c>
      <c r="F211" s="6">
        <v>0</v>
      </c>
      <c r="G211" s="19">
        <v>1168.0999999999999</v>
      </c>
      <c r="H211" s="19">
        <f t="shared" si="4"/>
        <v>0</v>
      </c>
      <c r="I211" s="20">
        <v>43760</v>
      </c>
      <c r="J211" s="20">
        <v>43760</v>
      </c>
      <c r="K211" s="6">
        <f t="shared" si="5"/>
        <v>0</v>
      </c>
    </row>
    <row r="212" spans="1:11" x14ac:dyDescent="0.25">
      <c r="A212">
        <v>201</v>
      </c>
      <c r="B212" s="18">
        <v>232103</v>
      </c>
      <c r="C212" s="13" t="s">
        <v>209</v>
      </c>
      <c r="D212" s="5" t="s">
        <v>10</v>
      </c>
      <c r="E212" s="9">
        <v>64</v>
      </c>
      <c r="F212" s="6">
        <v>0</v>
      </c>
      <c r="G212" s="5">
        <v>200</v>
      </c>
      <c r="H212" s="19">
        <f t="shared" ref="H212:H281" si="6">G212*K212</f>
        <v>12800</v>
      </c>
      <c r="I212" s="20">
        <v>43350</v>
      </c>
      <c r="J212" s="20">
        <v>43350</v>
      </c>
      <c r="K212" s="6">
        <f t="shared" ref="K212:K281" si="7">E212-F212</f>
        <v>64</v>
      </c>
    </row>
    <row r="213" spans="1:11" x14ac:dyDescent="0.25">
      <c r="A213">
        <v>202</v>
      </c>
      <c r="B213" s="18">
        <v>235501</v>
      </c>
      <c r="C213" s="13" t="s">
        <v>210</v>
      </c>
      <c r="D213" s="5" t="s">
        <v>10</v>
      </c>
      <c r="E213" s="9">
        <v>0</v>
      </c>
      <c r="F213" s="6">
        <v>0</v>
      </c>
      <c r="G213" s="19">
        <v>1410.92</v>
      </c>
      <c r="H213" s="19">
        <f t="shared" si="6"/>
        <v>0</v>
      </c>
      <c r="I213" s="20">
        <v>43740</v>
      </c>
      <c r="J213" s="20">
        <v>43740</v>
      </c>
      <c r="K213" s="6">
        <f t="shared" si="7"/>
        <v>0</v>
      </c>
    </row>
    <row r="214" spans="1:11" x14ac:dyDescent="0.25">
      <c r="A214">
        <v>203</v>
      </c>
      <c r="B214" s="18">
        <v>235501</v>
      </c>
      <c r="C214" s="13" t="s">
        <v>211</v>
      </c>
      <c r="D214" s="5" t="s">
        <v>10</v>
      </c>
      <c r="E214" s="9">
        <v>0</v>
      </c>
      <c r="F214" s="6">
        <v>0</v>
      </c>
      <c r="G214" s="5">
        <v>52.44</v>
      </c>
      <c r="H214" s="19">
        <f t="shared" si="6"/>
        <v>0</v>
      </c>
      <c r="I214" s="20">
        <v>43760</v>
      </c>
      <c r="J214" s="20">
        <v>43760</v>
      </c>
      <c r="K214" s="6">
        <f t="shared" si="7"/>
        <v>0</v>
      </c>
    </row>
    <row r="215" spans="1:11" x14ac:dyDescent="0.25">
      <c r="A215">
        <v>204</v>
      </c>
      <c r="B215" s="18">
        <v>236303</v>
      </c>
      <c r="C215" s="13" t="s">
        <v>212</v>
      </c>
      <c r="D215" s="5" t="s">
        <v>10</v>
      </c>
      <c r="E215" s="9">
        <v>0</v>
      </c>
      <c r="F215" s="6">
        <v>0</v>
      </c>
      <c r="G215" s="5">
        <v>333.53</v>
      </c>
      <c r="H215" s="19">
        <f t="shared" si="6"/>
        <v>0</v>
      </c>
      <c r="I215" s="20">
        <v>43740</v>
      </c>
      <c r="J215" s="20">
        <v>43740</v>
      </c>
      <c r="K215" s="6">
        <f t="shared" si="7"/>
        <v>0</v>
      </c>
    </row>
    <row r="216" spans="1:11" x14ac:dyDescent="0.25">
      <c r="A216">
        <v>205</v>
      </c>
      <c r="B216" s="18">
        <v>236303</v>
      </c>
      <c r="C216" s="13" t="s">
        <v>213</v>
      </c>
      <c r="D216" s="5" t="s">
        <v>10</v>
      </c>
      <c r="E216" s="9">
        <v>2</v>
      </c>
      <c r="F216" s="6">
        <v>0</v>
      </c>
      <c r="G216" s="5">
        <v>206.07</v>
      </c>
      <c r="H216" s="19">
        <f t="shared" si="6"/>
        <v>412.14</v>
      </c>
      <c r="I216" s="20">
        <v>43740</v>
      </c>
      <c r="J216" s="20">
        <v>43740</v>
      </c>
      <c r="K216" s="6">
        <f t="shared" si="7"/>
        <v>2</v>
      </c>
    </row>
    <row r="217" spans="1:11" x14ac:dyDescent="0.25">
      <c r="A217">
        <v>206</v>
      </c>
      <c r="B217" s="18">
        <v>235501</v>
      </c>
      <c r="C217" s="13" t="s">
        <v>376</v>
      </c>
      <c r="D217" s="5" t="s">
        <v>10</v>
      </c>
      <c r="E217" s="9">
        <v>0</v>
      </c>
      <c r="F217" s="6">
        <v>0</v>
      </c>
      <c r="G217" s="19">
        <v>3340.47</v>
      </c>
      <c r="H217" s="19">
        <f t="shared" si="6"/>
        <v>0</v>
      </c>
      <c r="I217" s="20">
        <v>44161</v>
      </c>
      <c r="J217" s="20">
        <v>44161</v>
      </c>
      <c r="K217" s="6">
        <f t="shared" si="7"/>
        <v>0</v>
      </c>
    </row>
    <row r="218" spans="1:11" x14ac:dyDescent="0.25">
      <c r="A218">
        <v>207</v>
      </c>
      <c r="B218" s="18">
        <v>235501</v>
      </c>
      <c r="C218" s="13" t="s">
        <v>377</v>
      </c>
      <c r="D218" s="5" t="s">
        <v>10</v>
      </c>
      <c r="E218" s="9">
        <v>0</v>
      </c>
      <c r="F218" s="6">
        <v>0</v>
      </c>
      <c r="G218" s="19">
        <v>3418.83</v>
      </c>
      <c r="H218" s="19">
        <f t="shared" si="6"/>
        <v>0</v>
      </c>
      <c r="I218" s="20">
        <v>44161</v>
      </c>
      <c r="J218" s="20">
        <v>44161</v>
      </c>
      <c r="K218" s="6">
        <v>0</v>
      </c>
    </row>
    <row r="219" spans="1:11" x14ac:dyDescent="0.25">
      <c r="A219">
        <v>208</v>
      </c>
      <c r="B219" s="18">
        <v>237299</v>
      </c>
      <c r="C219" s="13" t="s">
        <v>214</v>
      </c>
      <c r="D219" s="5" t="s">
        <v>10</v>
      </c>
      <c r="E219" s="9">
        <v>0</v>
      </c>
      <c r="F219" s="6">
        <v>0</v>
      </c>
      <c r="G219" s="19">
        <v>8042.37</v>
      </c>
      <c r="H219" s="19">
        <f t="shared" si="6"/>
        <v>0</v>
      </c>
      <c r="I219" s="20">
        <v>43740</v>
      </c>
      <c r="J219" s="20">
        <v>43740</v>
      </c>
      <c r="K219" s="6">
        <f t="shared" si="7"/>
        <v>0</v>
      </c>
    </row>
    <row r="220" spans="1:11" x14ac:dyDescent="0.25">
      <c r="A220">
        <v>209</v>
      </c>
      <c r="B220" s="18">
        <v>235501</v>
      </c>
      <c r="C220" s="13" t="s">
        <v>215</v>
      </c>
      <c r="D220" s="5" t="s">
        <v>10</v>
      </c>
      <c r="E220" s="9">
        <v>54</v>
      </c>
      <c r="F220" s="6">
        <v>0</v>
      </c>
      <c r="G220" s="5">
        <v>25</v>
      </c>
      <c r="H220" s="19">
        <f t="shared" si="6"/>
        <v>1350</v>
      </c>
      <c r="I220" s="20">
        <v>43350</v>
      </c>
      <c r="J220" s="20">
        <v>43350</v>
      </c>
      <c r="K220" s="6">
        <f t="shared" si="7"/>
        <v>54</v>
      </c>
    </row>
    <row r="221" spans="1:11" x14ac:dyDescent="0.25">
      <c r="A221">
        <v>210</v>
      </c>
      <c r="B221" s="18">
        <v>236303</v>
      </c>
      <c r="C221" s="13" t="s">
        <v>216</v>
      </c>
      <c r="D221" s="5" t="s">
        <v>10</v>
      </c>
      <c r="E221" s="9">
        <v>60</v>
      </c>
      <c r="F221" s="6">
        <v>0</v>
      </c>
      <c r="G221" s="5">
        <v>2</v>
      </c>
      <c r="H221" s="19">
        <f t="shared" si="6"/>
        <v>120</v>
      </c>
      <c r="I221" s="20">
        <v>43350</v>
      </c>
      <c r="J221" s="20">
        <v>43350</v>
      </c>
      <c r="K221" s="6">
        <f t="shared" si="7"/>
        <v>60</v>
      </c>
    </row>
    <row r="222" spans="1:11" x14ac:dyDescent="0.25">
      <c r="A222">
        <v>211</v>
      </c>
      <c r="B222" s="18">
        <v>235501</v>
      </c>
      <c r="C222" s="13" t="s">
        <v>217</v>
      </c>
      <c r="D222" s="5" t="s">
        <v>10</v>
      </c>
      <c r="E222" s="9">
        <v>0</v>
      </c>
      <c r="F222" s="6">
        <v>0</v>
      </c>
      <c r="G222" s="5">
        <v>181.72</v>
      </c>
      <c r="H222" s="19">
        <f t="shared" si="6"/>
        <v>0</v>
      </c>
      <c r="I222" s="20">
        <v>43740</v>
      </c>
      <c r="J222" s="20">
        <v>43740</v>
      </c>
      <c r="K222" s="6">
        <f t="shared" si="7"/>
        <v>0</v>
      </c>
    </row>
    <row r="223" spans="1:11" x14ac:dyDescent="0.25">
      <c r="A223">
        <v>212</v>
      </c>
      <c r="B223" s="18">
        <v>236303</v>
      </c>
      <c r="C223" s="13" t="s">
        <v>218</v>
      </c>
      <c r="D223" s="5" t="s">
        <v>10</v>
      </c>
      <c r="E223" s="9">
        <v>60</v>
      </c>
      <c r="F223" s="6">
        <v>0</v>
      </c>
      <c r="G223" s="5">
        <v>25</v>
      </c>
      <c r="H223" s="19">
        <f t="shared" si="6"/>
        <v>1500</v>
      </c>
      <c r="I223" s="20">
        <v>43350</v>
      </c>
      <c r="J223" s="20">
        <v>43350</v>
      </c>
      <c r="K223" s="6">
        <f t="shared" si="7"/>
        <v>60</v>
      </c>
    </row>
    <row r="224" spans="1:11" x14ac:dyDescent="0.25">
      <c r="A224">
        <v>213</v>
      </c>
      <c r="B224" s="18">
        <v>232103</v>
      </c>
      <c r="C224" s="13" t="s">
        <v>219</v>
      </c>
      <c r="D224" s="5" t="s">
        <v>10</v>
      </c>
      <c r="E224" s="9">
        <v>4</v>
      </c>
      <c r="F224" s="6">
        <v>0</v>
      </c>
      <c r="G224" s="5">
        <v>200</v>
      </c>
      <c r="H224" s="19">
        <f t="shared" si="6"/>
        <v>800</v>
      </c>
      <c r="I224" s="20">
        <v>43350</v>
      </c>
      <c r="J224" s="20">
        <v>43350</v>
      </c>
      <c r="K224" s="6">
        <f t="shared" si="7"/>
        <v>4</v>
      </c>
    </row>
    <row r="225" spans="1:11" x14ac:dyDescent="0.25">
      <c r="A225">
        <v>214</v>
      </c>
      <c r="B225" s="18">
        <v>236303</v>
      </c>
      <c r="C225" s="13" t="s">
        <v>220</v>
      </c>
      <c r="D225" s="5" t="s">
        <v>10</v>
      </c>
      <c r="E225" s="9">
        <v>100</v>
      </c>
      <c r="F225" s="6">
        <v>0</v>
      </c>
      <c r="G225" s="5">
        <v>8.5</v>
      </c>
      <c r="H225" s="19">
        <f t="shared" si="6"/>
        <v>850</v>
      </c>
      <c r="I225" s="20">
        <v>43350</v>
      </c>
      <c r="J225" s="20">
        <v>43350</v>
      </c>
      <c r="K225" s="6">
        <f t="shared" si="7"/>
        <v>100</v>
      </c>
    </row>
    <row r="226" spans="1:11" x14ac:dyDescent="0.25">
      <c r="A226">
        <v>215</v>
      </c>
      <c r="B226" s="18">
        <v>236303</v>
      </c>
      <c r="C226" s="13" t="s">
        <v>221</v>
      </c>
      <c r="D226" s="5" t="s">
        <v>10</v>
      </c>
      <c r="E226" s="9">
        <v>100</v>
      </c>
      <c r="F226" s="6">
        <v>0</v>
      </c>
      <c r="G226" s="5">
        <v>7</v>
      </c>
      <c r="H226" s="19">
        <f t="shared" si="6"/>
        <v>700</v>
      </c>
      <c r="I226" s="20">
        <v>43350</v>
      </c>
      <c r="J226" s="20">
        <v>43350</v>
      </c>
      <c r="K226" s="6">
        <f t="shared" si="7"/>
        <v>100</v>
      </c>
    </row>
    <row r="227" spans="1:11" x14ac:dyDescent="0.25">
      <c r="A227">
        <v>216</v>
      </c>
      <c r="B227" s="18">
        <v>237201</v>
      </c>
      <c r="C227" s="13" t="s">
        <v>222</v>
      </c>
      <c r="D227" s="5" t="s">
        <v>10</v>
      </c>
      <c r="E227" s="9">
        <v>86</v>
      </c>
      <c r="F227" s="6">
        <v>0</v>
      </c>
      <c r="G227" s="5">
        <v>205</v>
      </c>
      <c r="H227" s="19">
        <f t="shared" si="6"/>
        <v>17630</v>
      </c>
      <c r="I227" s="20">
        <v>43350</v>
      </c>
      <c r="J227" s="20">
        <v>43350</v>
      </c>
      <c r="K227" s="6">
        <f t="shared" si="7"/>
        <v>86</v>
      </c>
    </row>
    <row r="228" spans="1:11" x14ac:dyDescent="0.25">
      <c r="A228">
        <v>217</v>
      </c>
      <c r="B228" s="18">
        <v>233201</v>
      </c>
      <c r="C228" s="13" t="s">
        <v>223</v>
      </c>
      <c r="D228" s="5" t="s">
        <v>10</v>
      </c>
      <c r="E228" s="9">
        <v>89</v>
      </c>
      <c r="F228" s="6">
        <v>0</v>
      </c>
      <c r="G228" s="5">
        <v>24.25</v>
      </c>
      <c r="H228" s="19">
        <f t="shared" si="6"/>
        <v>2158.25</v>
      </c>
      <c r="I228" s="20">
        <v>43740</v>
      </c>
      <c r="J228" s="20">
        <v>43740</v>
      </c>
      <c r="K228" s="6">
        <f t="shared" si="7"/>
        <v>89</v>
      </c>
    </row>
    <row r="229" spans="1:11" x14ac:dyDescent="0.25">
      <c r="A229">
        <v>218</v>
      </c>
      <c r="B229" s="18">
        <v>233201</v>
      </c>
      <c r="C229" s="13" t="s">
        <v>224</v>
      </c>
      <c r="D229" s="5" t="s">
        <v>10</v>
      </c>
      <c r="E229" s="9">
        <v>14</v>
      </c>
      <c r="F229" s="6">
        <v>2</v>
      </c>
      <c r="G229" s="5">
        <v>20.78</v>
      </c>
      <c r="H229" s="19">
        <f t="shared" si="6"/>
        <v>249.36</v>
      </c>
      <c r="I229" s="20">
        <v>43740</v>
      </c>
      <c r="J229" s="20">
        <v>43740</v>
      </c>
      <c r="K229" s="6">
        <f t="shared" si="7"/>
        <v>12</v>
      </c>
    </row>
    <row r="230" spans="1:11" x14ac:dyDescent="0.25">
      <c r="A230">
        <v>219</v>
      </c>
      <c r="B230" s="18">
        <v>233201</v>
      </c>
      <c r="C230" s="13" t="s">
        <v>225</v>
      </c>
      <c r="D230" s="5" t="s">
        <v>10</v>
      </c>
      <c r="E230" s="9">
        <v>8</v>
      </c>
      <c r="F230" s="6">
        <v>0</v>
      </c>
      <c r="G230" s="5">
        <v>19.920000000000002</v>
      </c>
      <c r="H230" s="19">
        <f t="shared" si="6"/>
        <v>159.36000000000001</v>
      </c>
      <c r="I230" s="20">
        <v>43740</v>
      </c>
      <c r="J230" s="20">
        <v>43740</v>
      </c>
      <c r="K230" s="6">
        <f t="shared" si="7"/>
        <v>8</v>
      </c>
    </row>
    <row r="231" spans="1:11" x14ac:dyDescent="0.25">
      <c r="A231">
        <v>220</v>
      </c>
      <c r="B231" s="18">
        <v>233201</v>
      </c>
      <c r="C231" s="13" t="s">
        <v>226</v>
      </c>
      <c r="D231" s="5" t="s">
        <v>10</v>
      </c>
      <c r="E231" s="9">
        <v>7</v>
      </c>
      <c r="F231" s="6">
        <v>0</v>
      </c>
      <c r="G231" s="5">
        <v>20.99</v>
      </c>
      <c r="H231" s="19">
        <f t="shared" si="6"/>
        <v>146.92999999999998</v>
      </c>
      <c r="I231" s="20">
        <v>43740</v>
      </c>
      <c r="J231" s="20">
        <v>43740</v>
      </c>
      <c r="K231" s="6">
        <f t="shared" si="7"/>
        <v>7</v>
      </c>
    </row>
    <row r="232" spans="1:11" x14ac:dyDescent="0.25">
      <c r="A232">
        <v>221</v>
      </c>
      <c r="B232" s="18">
        <v>233201</v>
      </c>
      <c r="C232" s="13" t="s">
        <v>227</v>
      </c>
      <c r="D232" s="5" t="s">
        <v>10</v>
      </c>
      <c r="E232" s="9">
        <v>8</v>
      </c>
      <c r="F232" s="6">
        <v>0</v>
      </c>
      <c r="G232" s="5">
        <v>22.28</v>
      </c>
      <c r="H232" s="19">
        <f t="shared" si="6"/>
        <v>178.24</v>
      </c>
      <c r="I232" s="20">
        <v>43740</v>
      </c>
      <c r="J232" s="20">
        <v>43740</v>
      </c>
      <c r="K232" s="6">
        <f t="shared" si="7"/>
        <v>8</v>
      </c>
    </row>
    <row r="233" spans="1:11" x14ac:dyDescent="0.25">
      <c r="A233">
        <v>222</v>
      </c>
      <c r="B233" s="18">
        <v>233201</v>
      </c>
      <c r="C233" s="13" t="s">
        <v>228</v>
      </c>
      <c r="D233" s="5" t="s">
        <v>10</v>
      </c>
      <c r="E233" s="9">
        <v>4</v>
      </c>
      <c r="F233" s="6">
        <v>0</v>
      </c>
      <c r="G233" s="5">
        <v>22.28</v>
      </c>
      <c r="H233" s="19">
        <f t="shared" si="6"/>
        <v>89.12</v>
      </c>
      <c r="I233" s="20">
        <v>43740</v>
      </c>
      <c r="J233" s="20">
        <v>43740</v>
      </c>
      <c r="K233" s="6">
        <f t="shared" si="7"/>
        <v>4</v>
      </c>
    </row>
    <row r="234" spans="1:11" x14ac:dyDescent="0.25">
      <c r="A234">
        <v>223</v>
      </c>
      <c r="B234" s="18">
        <v>233201</v>
      </c>
      <c r="C234" s="13" t="s">
        <v>229</v>
      </c>
      <c r="D234" s="5" t="s">
        <v>10</v>
      </c>
      <c r="E234" s="9">
        <v>50</v>
      </c>
      <c r="F234" s="6">
        <v>0</v>
      </c>
      <c r="G234" s="5">
        <v>20.59</v>
      </c>
      <c r="H234" s="19">
        <f t="shared" si="6"/>
        <v>1029.5</v>
      </c>
      <c r="I234" s="20">
        <v>43740</v>
      </c>
      <c r="J234" s="20">
        <v>43740</v>
      </c>
      <c r="K234" s="6">
        <f t="shared" si="7"/>
        <v>50</v>
      </c>
    </row>
    <row r="235" spans="1:11" x14ac:dyDescent="0.25">
      <c r="A235">
        <v>224</v>
      </c>
      <c r="B235" s="18">
        <v>233201</v>
      </c>
      <c r="C235" s="13" t="s">
        <v>230</v>
      </c>
      <c r="D235" s="5" t="s">
        <v>10</v>
      </c>
      <c r="E235" s="9">
        <v>50</v>
      </c>
      <c r="F235" s="6">
        <v>0</v>
      </c>
      <c r="G235" s="5">
        <v>20.5</v>
      </c>
      <c r="H235" s="19">
        <f t="shared" si="6"/>
        <v>1025</v>
      </c>
      <c r="I235" s="20">
        <v>43740</v>
      </c>
      <c r="J235" s="20">
        <v>43740</v>
      </c>
      <c r="K235" s="6">
        <f t="shared" si="7"/>
        <v>50</v>
      </c>
    </row>
    <row r="236" spans="1:11" x14ac:dyDescent="0.25">
      <c r="A236">
        <v>225</v>
      </c>
      <c r="B236" s="18">
        <v>233201</v>
      </c>
      <c r="C236" s="13" t="s">
        <v>231</v>
      </c>
      <c r="D236" s="5" t="s">
        <v>10</v>
      </c>
      <c r="E236" s="9">
        <v>16</v>
      </c>
      <c r="F236" s="6">
        <v>0</v>
      </c>
      <c r="G236" s="5">
        <v>20.59</v>
      </c>
      <c r="H236" s="19">
        <f t="shared" si="6"/>
        <v>329.44</v>
      </c>
      <c r="I236" s="20">
        <v>43740</v>
      </c>
      <c r="J236" s="20">
        <v>43740</v>
      </c>
      <c r="K236" s="6">
        <f t="shared" si="7"/>
        <v>16</v>
      </c>
    </row>
    <row r="237" spans="1:11" x14ac:dyDescent="0.25">
      <c r="A237">
        <v>226</v>
      </c>
      <c r="B237" s="18">
        <v>233201</v>
      </c>
      <c r="C237" s="13" t="s">
        <v>223</v>
      </c>
      <c r="D237" s="5" t="s">
        <v>10</v>
      </c>
      <c r="E237" s="9">
        <v>0</v>
      </c>
      <c r="F237" s="6">
        <v>0</v>
      </c>
      <c r="G237" s="5">
        <v>19.54</v>
      </c>
      <c r="H237" s="19">
        <f t="shared" si="6"/>
        <v>0</v>
      </c>
      <c r="I237" s="20">
        <v>43740</v>
      </c>
      <c r="J237" s="20">
        <v>43740</v>
      </c>
      <c r="K237" s="6">
        <f t="shared" si="7"/>
        <v>0</v>
      </c>
    </row>
    <row r="238" spans="1:11" x14ac:dyDescent="0.25">
      <c r="A238">
        <v>227</v>
      </c>
      <c r="B238" s="18">
        <v>236301</v>
      </c>
      <c r="C238" s="13" t="s">
        <v>232</v>
      </c>
      <c r="D238" s="5" t="s">
        <v>10</v>
      </c>
      <c r="E238" s="9">
        <v>44</v>
      </c>
      <c r="F238" s="6">
        <v>0</v>
      </c>
      <c r="G238" s="19">
        <v>1809.32</v>
      </c>
      <c r="H238" s="19">
        <f t="shared" si="6"/>
        <v>79610.080000000002</v>
      </c>
      <c r="I238" s="20">
        <v>43760</v>
      </c>
      <c r="J238" s="20">
        <v>43760</v>
      </c>
      <c r="K238" s="6">
        <f t="shared" si="7"/>
        <v>44</v>
      </c>
    </row>
    <row r="239" spans="1:11" x14ac:dyDescent="0.25">
      <c r="A239">
        <v>228</v>
      </c>
      <c r="B239" s="18">
        <v>236303</v>
      </c>
      <c r="C239" s="13" t="s">
        <v>233</v>
      </c>
      <c r="D239" s="5" t="s">
        <v>10</v>
      </c>
      <c r="E239" s="9">
        <v>3</v>
      </c>
      <c r="F239" s="6">
        <v>0</v>
      </c>
      <c r="G239" s="5">
        <v>12</v>
      </c>
      <c r="H239" s="19">
        <f t="shared" si="6"/>
        <v>36</v>
      </c>
      <c r="I239" s="20">
        <v>43350</v>
      </c>
      <c r="J239" s="20">
        <v>43350</v>
      </c>
      <c r="K239" s="6">
        <f t="shared" si="7"/>
        <v>3</v>
      </c>
    </row>
    <row r="240" spans="1:11" x14ac:dyDescent="0.25">
      <c r="A240">
        <v>229</v>
      </c>
      <c r="B240" s="18">
        <v>236303</v>
      </c>
      <c r="C240" s="13" t="s">
        <v>234</v>
      </c>
      <c r="D240" s="5" t="s">
        <v>10</v>
      </c>
      <c r="E240" s="9">
        <v>2</v>
      </c>
      <c r="F240" s="6">
        <v>0</v>
      </c>
      <c r="G240" s="5">
        <v>219</v>
      </c>
      <c r="H240" s="19">
        <f t="shared" si="6"/>
        <v>438</v>
      </c>
      <c r="I240" s="20">
        <v>43760</v>
      </c>
      <c r="J240" s="20">
        <v>43760</v>
      </c>
      <c r="K240" s="6">
        <f t="shared" si="7"/>
        <v>2</v>
      </c>
    </row>
    <row r="241" spans="1:11" x14ac:dyDescent="0.25">
      <c r="A241">
        <v>230</v>
      </c>
      <c r="B241" s="18">
        <v>236303</v>
      </c>
      <c r="C241" s="13" t="s">
        <v>235</v>
      </c>
      <c r="D241" s="5" t="s">
        <v>10</v>
      </c>
      <c r="E241" s="9">
        <v>0</v>
      </c>
      <c r="F241" s="6">
        <v>0</v>
      </c>
      <c r="G241" s="5">
        <v>185.49</v>
      </c>
      <c r="H241" s="19">
        <f t="shared" si="6"/>
        <v>0</v>
      </c>
      <c r="I241" s="20">
        <v>43760</v>
      </c>
      <c r="J241" s="20">
        <v>43760</v>
      </c>
      <c r="K241" s="6">
        <f t="shared" si="7"/>
        <v>0</v>
      </c>
    </row>
    <row r="242" spans="1:11" x14ac:dyDescent="0.25">
      <c r="A242">
        <v>231</v>
      </c>
      <c r="B242" s="18">
        <v>235101</v>
      </c>
      <c r="C242" s="13" t="s">
        <v>236</v>
      </c>
      <c r="D242" s="5" t="s">
        <v>10</v>
      </c>
      <c r="E242" s="9">
        <v>20</v>
      </c>
      <c r="F242" s="6">
        <v>0</v>
      </c>
      <c r="G242" s="5">
        <v>154</v>
      </c>
      <c r="H242" s="19">
        <f t="shared" si="6"/>
        <v>3080</v>
      </c>
      <c r="I242" s="20">
        <v>43350</v>
      </c>
      <c r="J242" s="20">
        <v>43350</v>
      </c>
      <c r="K242" s="6">
        <f t="shared" si="7"/>
        <v>20</v>
      </c>
    </row>
    <row r="243" spans="1:11" x14ac:dyDescent="0.25">
      <c r="A243">
        <v>232</v>
      </c>
      <c r="B243" s="18">
        <v>231401</v>
      </c>
      <c r="C243" s="13" t="s">
        <v>237</v>
      </c>
      <c r="D243" s="5" t="s">
        <v>10</v>
      </c>
      <c r="E243" s="9">
        <v>5</v>
      </c>
      <c r="F243" s="6">
        <v>0</v>
      </c>
      <c r="G243" s="5">
        <v>50</v>
      </c>
      <c r="H243" s="19">
        <f t="shared" si="6"/>
        <v>250</v>
      </c>
      <c r="I243" s="20">
        <v>43350</v>
      </c>
      <c r="J243" s="20">
        <v>43350</v>
      </c>
      <c r="K243" s="6">
        <f t="shared" si="7"/>
        <v>5</v>
      </c>
    </row>
    <row r="244" spans="1:11" x14ac:dyDescent="0.25">
      <c r="A244">
        <v>233</v>
      </c>
      <c r="B244" s="18">
        <v>236303</v>
      </c>
      <c r="C244" s="13" t="s">
        <v>238</v>
      </c>
      <c r="D244" s="5" t="s">
        <v>10</v>
      </c>
      <c r="E244" s="9">
        <v>10</v>
      </c>
      <c r="F244" s="6">
        <v>0</v>
      </c>
      <c r="G244" s="5">
        <v>110</v>
      </c>
      <c r="H244" s="19">
        <f t="shared" si="6"/>
        <v>1100</v>
      </c>
      <c r="I244" s="20">
        <v>43350</v>
      </c>
      <c r="J244" s="20">
        <v>43350</v>
      </c>
      <c r="K244" s="6">
        <f t="shared" si="7"/>
        <v>10</v>
      </c>
    </row>
    <row r="245" spans="1:11" x14ac:dyDescent="0.25">
      <c r="A245">
        <v>234</v>
      </c>
      <c r="B245" s="18">
        <v>233201</v>
      </c>
      <c r="C245" s="13" t="s">
        <v>239</v>
      </c>
      <c r="D245" s="5" t="s">
        <v>10</v>
      </c>
      <c r="E245" s="9">
        <v>49</v>
      </c>
      <c r="F245" s="6">
        <v>0</v>
      </c>
      <c r="G245" s="5">
        <v>15</v>
      </c>
      <c r="H245" s="19">
        <f t="shared" si="6"/>
        <v>735</v>
      </c>
      <c r="I245" s="20">
        <v>42860</v>
      </c>
      <c r="J245" s="20">
        <v>42860</v>
      </c>
      <c r="K245" s="6">
        <f t="shared" si="7"/>
        <v>49</v>
      </c>
    </row>
    <row r="246" spans="1:11" x14ac:dyDescent="0.25">
      <c r="A246">
        <v>235</v>
      </c>
      <c r="B246" s="18">
        <v>237299</v>
      </c>
      <c r="C246" s="13" t="s">
        <v>240</v>
      </c>
      <c r="D246" s="5" t="s">
        <v>10</v>
      </c>
      <c r="E246" s="9">
        <v>0</v>
      </c>
      <c r="F246" s="6">
        <v>0</v>
      </c>
      <c r="G246" s="19">
        <v>2161.02</v>
      </c>
      <c r="H246" s="19">
        <f t="shared" si="6"/>
        <v>0</v>
      </c>
      <c r="I246" s="20">
        <v>43760</v>
      </c>
      <c r="J246" s="20">
        <v>43760</v>
      </c>
      <c r="K246" s="6">
        <f t="shared" si="7"/>
        <v>0</v>
      </c>
    </row>
    <row r="247" spans="1:11" x14ac:dyDescent="0.25">
      <c r="A247">
        <v>236</v>
      </c>
      <c r="B247" s="18">
        <v>236303</v>
      </c>
      <c r="C247" s="13" t="s">
        <v>241</v>
      </c>
      <c r="D247" s="5" t="s">
        <v>10</v>
      </c>
      <c r="E247" s="9">
        <v>15</v>
      </c>
      <c r="F247" s="6">
        <v>0</v>
      </c>
      <c r="G247" s="5">
        <v>200</v>
      </c>
      <c r="H247" s="19">
        <f t="shared" si="6"/>
        <v>3000</v>
      </c>
      <c r="I247" s="20">
        <v>43350</v>
      </c>
      <c r="J247" s="20">
        <v>43350</v>
      </c>
      <c r="K247" s="6">
        <f t="shared" si="7"/>
        <v>15</v>
      </c>
    </row>
    <row r="248" spans="1:11" x14ac:dyDescent="0.25">
      <c r="A248">
        <v>237</v>
      </c>
      <c r="B248" s="18">
        <v>236303</v>
      </c>
      <c r="C248" s="13" t="s">
        <v>242</v>
      </c>
      <c r="D248" s="5" t="s">
        <v>10</v>
      </c>
      <c r="E248" s="9">
        <v>15</v>
      </c>
      <c r="F248" s="6">
        <v>0</v>
      </c>
      <c r="G248" s="5">
        <v>85</v>
      </c>
      <c r="H248" s="19">
        <f t="shared" si="6"/>
        <v>1275</v>
      </c>
      <c r="I248" s="20">
        <v>43350</v>
      </c>
      <c r="J248" s="20">
        <v>43350</v>
      </c>
      <c r="K248" s="6">
        <f t="shared" si="7"/>
        <v>15</v>
      </c>
    </row>
    <row r="249" spans="1:11" x14ac:dyDescent="0.25">
      <c r="A249">
        <v>238</v>
      </c>
      <c r="B249" s="18">
        <v>236303</v>
      </c>
      <c r="C249" s="13" t="s">
        <v>243</v>
      </c>
      <c r="D249" s="5" t="s">
        <v>10</v>
      </c>
      <c r="E249" s="9">
        <v>8</v>
      </c>
      <c r="F249" s="6">
        <v>0</v>
      </c>
      <c r="G249" s="5">
        <v>299.60000000000002</v>
      </c>
      <c r="H249" s="19">
        <f t="shared" si="6"/>
        <v>2396.8000000000002</v>
      </c>
      <c r="I249" s="20">
        <v>43740</v>
      </c>
      <c r="J249" s="20">
        <v>43740</v>
      </c>
      <c r="K249" s="6">
        <f t="shared" si="7"/>
        <v>8</v>
      </c>
    </row>
    <row r="250" spans="1:11" x14ac:dyDescent="0.25">
      <c r="A250">
        <v>239</v>
      </c>
      <c r="B250" s="18">
        <v>236303</v>
      </c>
      <c r="C250" s="13" t="s">
        <v>244</v>
      </c>
      <c r="D250" s="5" t="s">
        <v>10</v>
      </c>
      <c r="E250" s="9">
        <v>8</v>
      </c>
      <c r="F250" s="6">
        <v>0</v>
      </c>
      <c r="G250" s="5">
        <v>500</v>
      </c>
      <c r="H250" s="19">
        <f t="shared" si="6"/>
        <v>4000</v>
      </c>
      <c r="I250" s="20">
        <v>43350</v>
      </c>
      <c r="J250" s="20">
        <v>43350</v>
      </c>
      <c r="K250" s="6">
        <f t="shared" si="7"/>
        <v>8</v>
      </c>
    </row>
    <row r="251" spans="1:11" x14ac:dyDescent="0.25">
      <c r="A251">
        <v>240</v>
      </c>
      <c r="B251" s="18">
        <v>235501</v>
      </c>
      <c r="C251" s="13" t="s">
        <v>245</v>
      </c>
      <c r="D251" s="5" t="s">
        <v>10</v>
      </c>
      <c r="E251" s="9">
        <v>0</v>
      </c>
      <c r="F251" s="6">
        <v>0</v>
      </c>
      <c r="G251" s="5">
        <v>110</v>
      </c>
      <c r="H251" s="19">
        <f t="shared" si="6"/>
        <v>0</v>
      </c>
      <c r="I251" s="20">
        <v>43350</v>
      </c>
      <c r="J251" s="20">
        <v>43350</v>
      </c>
      <c r="K251" s="6">
        <f t="shared" si="7"/>
        <v>0</v>
      </c>
    </row>
    <row r="252" spans="1:11" x14ac:dyDescent="0.25">
      <c r="A252">
        <v>241</v>
      </c>
      <c r="B252" s="18">
        <v>232101</v>
      </c>
      <c r="C252" s="13" t="s">
        <v>246</v>
      </c>
      <c r="D252" s="5" t="s">
        <v>10</v>
      </c>
      <c r="E252" s="9">
        <v>20</v>
      </c>
      <c r="F252" s="6">
        <v>0</v>
      </c>
      <c r="G252" s="5">
        <v>200</v>
      </c>
      <c r="H252" s="19">
        <f t="shared" si="6"/>
        <v>4000</v>
      </c>
      <c r="I252" s="20">
        <v>43350</v>
      </c>
      <c r="J252" s="20">
        <v>43350</v>
      </c>
      <c r="K252" s="6">
        <f t="shared" si="7"/>
        <v>20</v>
      </c>
    </row>
    <row r="253" spans="1:11" x14ac:dyDescent="0.25">
      <c r="A253">
        <v>242</v>
      </c>
      <c r="B253" s="18">
        <v>236303</v>
      </c>
      <c r="C253" s="13" t="s">
        <v>247</v>
      </c>
      <c r="D253" s="5" t="s">
        <v>10</v>
      </c>
      <c r="E253" s="9">
        <v>0</v>
      </c>
      <c r="F253" s="6">
        <v>0</v>
      </c>
      <c r="G253" s="5">
        <v>2.5</v>
      </c>
      <c r="H253" s="19">
        <f t="shared" si="6"/>
        <v>0</v>
      </c>
      <c r="I253" s="20">
        <v>43350</v>
      </c>
      <c r="J253" s="20">
        <v>43350</v>
      </c>
      <c r="K253" s="6">
        <f t="shared" si="7"/>
        <v>0</v>
      </c>
    </row>
    <row r="254" spans="1:11" x14ac:dyDescent="0.25">
      <c r="A254">
        <v>243</v>
      </c>
      <c r="B254" s="18">
        <v>236303</v>
      </c>
      <c r="C254" s="13" t="s">
        <v>248</v>
      </c>
      <c r="D254" s="5" t="s">
        <v>10</v>
      </c>
      <c r="E254" s="9">
        <v>5</v>
      </c>
      <c r="F254" s="6">
        <v>0</v>
      </c>
      <c r="G254" s="5">
        <v>1.25</v>
      </c>
      <c r="H254" s="19">
        <f t="shared" si="6"/>
        <v>6.25</v>
      </c>
      <c r="I254" s="20">
        <v>43350</v>
      </c>
      <c r="J254" s="20">
        <v>43350</v>
      </c>
      <c r="K254" s="6">
        <f t="shared" si="7"/>
        <v>5</v>
      </c>
    </row>
    <row r="255" spans="1:11" x14ac:dyDescent="0.25">
      <c r="A255">
        <v>244</v>
      </c>
      <c r="B255" s="18">
        <v>236303</v>
      </c>
      <c r="C255" s="13" t="s">
        <v>249</v>
      </c>
      <c r="D255" s="5" t="s">
        <v>10</v>
      </c>
      <c r="E255" s="9">
        <v>20</v>
      </c>
      <c r="F255" s="6">
        <v>0</v>
      </c>
      <c r="G255" s="5">
        <v>165</v>
      </c>
      <c r="H255" s="19">
        <f t="shared" si="6"/>
        <v>3300</v>
      </c>
      <c r="I255" s="20">
        <v>43350</v>
      </c>
      <c r="J255" s="20">
        <v>43350</v>
      </c>
      <c r="K255" s="6">
        <f t="shared" si="7"/>
        <v>20</v>
      </c>
    </row>
    <row r="256" spans="1:11" x14ac:dyDescent="0.25">
      <c r="A256">
        <v>245</v>
      </c>
      <c r="B256" s="18">
        <v>236303</v>
      </c>
      <c r="C256" s="13" t="s">
        <v>250</v>
      </c>
      <c r="D256" s="5" t="s">
        <v>10</v>
      </c>
      <c r="E256" s="9">
        <v>2</v>
      </c>
      <c r="F256" s="6">
        <v>0</v>
      </c>
      <c r="G256" s="5">
        <v>950</v>
      </c>
      <c r="H256" s="19">
        <f t="shared" si="6"/>
        <v>1900</v>
      </c>
      <c r="I256" s="20">
        <v>43350</v>
      </c>
      <c r="J256" s="20">
        <v>43350</v>
      </c>
      <c r="K256" s="6">
        <f t="shared" si="7"/>
        <v>2</v>
      </c>
    </row>
    <row r="257" spans="1:11" x14ac:dyDescent="0.25">
      <c r="A257">
        <v>246</v>
      </c>
      <c r="B257" s="18">
        <v>236303</v>
      </c>
      <c r="C257" s="13" t="s">
        <v>251</v>
      </c>
      <c r="D257" s="5" t="s">
        <v>10</v>
      </c>
      <c r="E257" s="9">
        <v>0</v>
      </c>
      <c r="F257" s="6">
        <v>0</v>
      </c>
      <c r="G257" s="5">
        <v>524</v>
      </c>
      <c r="H257" s="19">
        <f t="shared" si="6"/>
        <v>0</v>
      </c>
      <c r="I257" s="20">
        <v>43350</v>
      </c>
      <c r="J257" s="20">
        <v>43350</v>
      </c>
      <c r="K257" s="6">
        <f t="shared" si="7"/>
        <v>0</v>
      </c>
    </row>
    <row r="258" spans="1:11" x14ac:dyDescent="0.25">
      <c r="A258">
        <v>247</v>
      </c>
      <c r="B258" s="18">
        <v>239601</v>
      </c>
      <c r="C258" s="13" t="s">
        <v>252</v>
      </c>
      <c r="D258" s="5" t="s">
        <v>10</v>
      </c>
      <c r="E258" s="9">
        <v>0</v>
      </c>
      <c r="F258" s="6">
        <v>0</v>
      </c>
      <c r="G258" s="19">
        <v>5782</v>
      </c>
      <c r="H258" s="19">
        <f t="shared" si="6"/>
        <v>0</v>
      </c>
      <c r="I258" s="20">
        <v>43614</v>
      </c>
      <c r="J258" s="20">
        <v>43614</v>
      </c>
      <c r="K258" s="6">
        <f t="shared" si="7"/>
        <v>0</v>
      </c>
    </row>
    <row r="259" spans="1:11" x14ac:dyDescent="0.25">
      <c r="A259">
        <v>248</v>
      </c>
      <c r="B259" s="18">
        <v>239601</v>
      </c>
      <c r="C259" s="13" t="s">
        <v>253</v>
      </c>
      <c r="D259" s="5" t="s">
        <v>10</v>
      </c>
      <c r="E259" s="9">
        <v>18</v>
      </c>
      <c r="F259" s="6">
        <v>0</v>
      </c>
      <c r="G259" s="5">
        <v>466</v>
      </c>
      <c r="H259" s="19">
        <f t="shared" si="6"/>
        <v>8388</v>
      </c>
      <c r="I259" s="20">
        <v>43614</v>
      </c>
      <c r="J259" s="20">
        <v>43614</v>
      </c>
      <c r="K259" s="6">
        <f t="shared" si="7"/>
        <v>18</v>
      </c>
    </row>
    <row r="260" spans="1:11" x14ac:dyDescent="0.25">
      <c r="A260">
        <v>249</v>
      </c>
      <c r="B260" s="18">
        <v>239601</v>
      </c>
      <c r="C260" s="13" t="s">
        <v>254</v>
      </c>
      <c r="D260" s="5" t="s">
        <v>10</v>
      </c>
      <c r="E260" s="9">
        <v>0</v>
      </c>
      <c r="F260" s="6">
        <v>0</v>
      </c>
      <c r="G260" s="5">
        <v>52</v>
      </c>
      <c r="H260" s="19">
        <f t="shared" si="6"/>
        <v>0</v>
      </c>
      <c r="I260" s="20">
        <v>43614</v>
      </c>
      <c r="J260" s="20">
        <v>43614</v>
      </c>
      <c r="K260" s="6">
        <f t="shared" si="7"/>
        <v>0</v>
      </c>
    </row>
    <row r="261" spans="1:11" x14ac:dyDescent="0.25">
      <c r="A261">
        <v>250</v>
      </c>
      <c r="B261" s="18">
        <v>236300</v>
      </c>
      <c r="C261" s="13" t="s">
        <v>255</v>
      </c>
      <c r="D261" s="5" t="s">
        <v>10</v>
      </c>
      <c r="E261" s="9">
        <v>0</v>
      </c>
      <c r="F261" s="6">
        <v>0</v>
      </c>
      <c r="G261" s="5">
        <v>7</v>
      </c>
      <c r="H261" s="19">
        <f t="shared" si="6"/>
        <v>0</v>
      </c>
      <c r="I261" s="20">
        <v>43614</v>
      </c>
      <c r="J261" s="20">
        <v>43614</v>
      </c>
      <c r="K261" s="6">
        <f t="shared" si="7"/>
        <v>0</v>
      </c>
    </row>
    <row r="262" spans="1:11" x14ac:dyDescent="0.25">
      <c r="A262">
        <v>251</v>
      </c>
      <c r="B262" s="18">
        <v>235501</v>
      </c>
      <c r="C262" s="13" t="s">
        <v>256</v>
      </c>
      <c r="D262" s="5" t="s">
        <v>10</v>
      </c>
      <c r="E262" s="9">
        <v>10</v>
      </c>
      <c r="F262" s="6">
        <v>0</v>
      </c>
      <c r="G262" s="5">
        <v>234</v>
      </c>
      <c r="H262" s="19">
        <f t="shared" si="6"/>
        <v>2340</v>
      </c>
      <c r="I262" s="20">
        <v>43614</v>
      </c>
      <c r="J262" s="20">
        <v>43614</v>
      </c>
      <c r="K262" s="6">
        <f t="shared" si="7"/>
        <v>10</v>
      </c>
    </row>
    <row r="263" spans="1:11" x14ac:dyDescent="0.25">
      <c r="A263">
        <v>252</v>
      </c>
      <c r="B263" s="18">
        <v>235501</v>
      </c>
      <c r="C263" s="13" t="s">
        <v>257</v>
      </c>
      <c r="D263" s="5" t="s">
        <v>10</v>
      </c>
      <c r="E263" s="9">
        <v>25</v>
      </c>
      <c r="F263" s="6">
        <v>0</v>
      </c>
      <c r="G263" s="5">
        <v>1.17</v>
      </c>
      <c r="H263" s="19">
        <f t="shared" si="6"/>
        <v>29.25</v>
      </c>
      <c r="I263" s="20">
        <v>43614</v>
      </c>
      <c r="J263" s="20">
        <v>43614</v>
      </c>
      <c r="K263" s="6">
        <f t="shared" si="7"/>
        <v>25</v>
      </c>
    </row>
    <row r="264" spans="1:11" x14ac:dyDescent="0.25">
      <c r="A264">
        <v>253</v>
      </c>
      <c r="B264" s="18">
        <v>235501</v>
      </c>
      <c r="C264" s="13" t="s">
        <v>258</v>
      </c>
      <c r="D264" s="5" t="s">
        <v>10</v>
      </c>
      <c r="E264" s="9">
        <v>0</v>
      </c>
      <c r="F264" s="6">
        <v>0</v>
      </c>
      <c r="G264" s="5">
        <v>31.36</v>
      </c>
      <c r="H264" s="19">
        <f t="shared" si="6"/>
        <v>0</v>
      </c>
      <c r="I264" s="20">
        <v>43760</v>
      </c>
      <c r="J264" s="20">
        <v>43760</v>
      </c>
      <c r="K264" s="6">
        <f t="shared" si="7"/>
        <v>0</v>
      </c>
    </row>
    <row r="265" spans="1:11" x14ac:dyDescent="0.25">
      <c r="A265">
        <v>254</v>
      </c>
      <c r="B265" s="18">
        <v>236301</v>
      </c>
      <c r="C265" s="13" t="s">
        <v>259</v>
      </c>
      <c r="D265" s="5" t="s">
        <v>10</v>
      </c>
      <c r="E265" s="9">
        <v>0</v>
      </c>
      <c r="F265" s="6">
        <v>0</v>
      </c>
      <c r="G265" s="5">
        <v>1.48</v>
      </c>
      <c r="H265" s="19">
        <f t="shared" si="6"/>
        <v>0</v>
      </c>
      <c r="I265" s="20">
        <v>43614</v>
      </c>
      <c r="J265" s="20">
        <v>43614</v>
      </c>
      <c r="K265" s="6">
        <f t="shared" si="7"/>
        <v>0</v>
      </c>
    </row>
    <row r="266" spans="1:11" x14ac:dyDescent="0.25">
      <c r="A266">
        <v>255</v>
      </c>
      <c r="B266" s="18">
        <v>236301</v>
      </c>
      <c r="C266" s="13" t="s">
        <v>260</v>
      </c>
      <c r="D266" s="5" t="s">
        <v>10</v>
      </c>
      <c r="E266" s="9">
        <v>0</v>
      </c>
      <c r="F266" s="6">
        <v>0</v>
      </c>
      <c r="G266" s="5">
        <v>0.89</v>
      </c>
      <c r="H266" s="19">
        <f t="shared" si="6"/>
        <v>0</v>
      </c>
      <c r="I266" s="20">
        <v>43614</v>
      </c>
      <c r="J266" s="20">
        <v>43614</v>
      </c>
      <c r="K266" s="6">
        <f t="shared" si="7"/>
        <v>0</v>
      </c>
    </row>
    <row r="267" spans="1:11" x14ac:dyDescent="0.25">
      <c r="A267">
        <v>256</v>
      </c>
      <c r="B267" s="18">
        <v>235501</v>
      </c>
      <c r="C267" s="13" t="s">
        <v>261</v>
      </c>
      <c r="D267" s="5" t="s">
        <v>10</v>
      </c>
      <c r="E267" s="9">
        <v>0</v>
      </c>
      <c r="F267" s="6">
        <v>0</v>
      </c>
      <c r="G267" s="5">
        <v>383.5</v>
      </c>
      <c r="H267" s="19">
        <f t="shared" si="6"/>
        <v>0</v>
      </c>
      <c r="I267" s="20">
        <v>43614</v>
      </c>
      <c r="J267" s="20">
        <v>43614</v>
      </c>
      <c r="K267" s="6">
        <f t="shared" si="7"/>
        <v>0</v>
      </c>
    </row>
    <row r="268" spans="1:11" x14ac:dyDescent="0.25">
      <c r="A268">
        <v>257</v>
      </c>
      <c r="B268" s="18">
        <v>235501</v>
      </c>
      <c r="C268" s="13" t="s">
        <v>262</v>
      </c>
      <c r="D268" s="5" t="s">
        <v>10</v>
      </c>
      <c r="E268" s="9">
        <v>0</v>
      </c>
      <c r="F268" s="6">
        <v>0</v>
      </c>
      <c r="G268" s="19">
        <v>1059.6400000000001</v>
      </c>
      <c r="H268" s="19">
        <f t="shared" si="6"/>
        <v>0</v>
      </c>
      <c r="I268" s="20">
        <v>43614</v>
      </c>
      <c r="J268" s="20">
        <v>43614</v>
      </c>
      <c r="K268" s="6">
        <f t="shared" si="7"/>
        <v>0</v>
      </c>
    </row>
    <row r="269" spans="1:11" x14ac:dyDescent="0.25">
      <c r="A269">
        <v>258</v>
      </c>
      <c r="B269" s="18">
        <v>235501</v>
      </c>
      <c r="C269" s="13" t="s">
        <v>263</v>
      </c>
      <c r="D269" s="5" t="s">
        <v>10</v>
      </c>
      <c r="E269" s="9">
        <v>0</v>
      </c>
      <c r="F269" s="6">
        <v>0</v>
      </c>
      <c r="G269" s="5">
        <v>2.0699999999999998</v>
      </c>
      <c r="H269" s="19">
        <f t="shared" si="6"/>
        <v>0</v>
      </c>
      <c r="I269" s="20">
        <v>43614</v>
      </c>
      <c r="J269" s="20">
        <v>43614</v>
      </c>
      <c r="K269" s="6">
        <f t="shared" si="7"/>
        <v>0</v>
      </c>
    </row>
    <row r="270" spans="1:11" x14ac:dyDescent="0.25">
      <c r="A270">
        <v>259</v>
      </c>
      <c r="B270" s="18">
        <v>236301</v>
      </c>
      <c r="C270" s="13" t="s">
        <v>264</v>
      </c>
      <c r="D270" s="5" t="s">
        <v>10</v>
      </c>
      <c r="E270" s="9">
        <v>4</v>
      </c>
      <c r="F270" s="6">
        <v>0</v>
      </c>
      <c r="G270" s="5">
        <v>31.36</v>
      </c>
      <c r="H270" s="19">
        <f t="shared" si="6"/>
        <v>125.44</v>
      </c>
      <c r="I270" s="20">
        <v>43760</v>
      </c>
      <c r="J270" s="20">
        <v>43760</v>
      </c>
      <c r="K270" s="6">
        <f t="shared" si="7"/>
        <v>4</v>
      </c>
    </row>
    <row r="271" spans="1:11" x14ac:dyDescent="0.25">
      <c r="A271">
        <v>260</v>
      </c>
      <c r="B271" s="18">
        <v>236301</v>
      </c>
      <c r="C271" s="13" t="s">
        <v>264</v>
      </c>
      <c r="D271" s="5" t="s">
        <v>10</v>
      </c>
      <c r="E271" s="9">
        <v>4</v>
      </c>
      <c r="F271" s="6">
        <v>0</v>
      </c>
      <c r="G271" s="5">
        <v>30.5</v>
      </c>
      <c r="H271" s="19">
        <f t="shared" si="6"/>
        <v>122</v>
      </c>
      <c r="I271" s="20">
        <v>43760</v>
      </c>
      <c r="J271" s="20">
        <v>43760</v>
      </c>
      <c r="K271" s="6">
        <f t="shared" si="7"/>
        <v>4</v>
      </c>
    </row>
    <row r="272" spans="1:11" x14ac:dyDescent="0.25">
      <c r="A272">
        <v>261</v>
      </c>
      <c r="B272" s="18">
        <v>236301</v>
      </c>
      <c r="C272" s="13" t="s">
        <v>264</v>
      </c>
      <c r="D272" s="5" t="s">
        <v>10</v>
      </c>
      <c r="E272" s="9">
        <v>4</v>
      </c>
      <c r="F272" s="6">
        <v>0</v>
      </c>
      <c r="G272" s="5">
        <v>31.36</v>
      </c>
      <c r="H272" s="19">
        <f t="shared" si="6"/>
        <v>125.44</v>
      </c>
      <c r="I272" s="20">
        <v>43760</v>
      </c>
      <c r="J272" s="20">
        <v>43760</v>
      </c>
      <c r="K272" s="6">
        <f t="shared" si="7"/>
        <v>4</v>
      </c>
    </row>
    <row r="273" spans="1:11" x14ac:dyDescent="0.25">
      <c r="A273">
        <v>262</v>
      </c>
      <c r="B273" s="18">
        <v>235501</v>
      </c>
      <c r="C273" s="13" t="s">
        <v>265</v>
      </c>
      <c r="D273" s="5" t="s">
        <v>10</v>
      </c>
      <c r="E273" s="9">
        <v>0</v>
      </c>
      <c r="F273" s="6">
        <v>0</v>
      </c>
      <c r="G273" s="5">
        <v>59</v>
      </c>
      <c r="H273" s="19">
        <f t="shared" si="6"/>
        <v>0</v>
      </c>
      <c r="I273" s="20">
        <v>43617</v>
      </c>
      <c r="J273" s="20">
        <v>43617</v>
      </c>
      <c r="K273" s="6">
        <f t="shared" si="7"/>
        <v>0</v>
      </c>
    </row>
    <row r="274" spans="1:11" x14ac:dyDescent="0.25">
      <c r="A274">
        <v>263</v>
      </c>
      <c r="B274" s="18">
        <v>236300</v>
      </c>
      <c r="C274" s="13" t="s">
        <v>356</v>
      </c>
      <c r="D274" s="5" t="s">
        <v>266</v>
      </c>
      <c r="E274" s="9">
        <v>100</v>
      </c>
      <c r="F274" s="6">
        <v>0</v>
      </c>
      <c r="G274" s="5">
        <v>9.9</v>
      </c>
      <c r="H274" s="19">
        <f t="shared" si="6"/>
        <v>990</v>
      </c>
      <c r="I274" s="20">
        <v>44166</v>
      </c>
      <c r="J274" s="20">
        <v>44167</v>
      </c>
      <c r="K274" s="6">
        <f t="shared" si="7"/>
        <v>100</v>
      </c>
    </row>
    <row r="275" spans="1:11" x14ac:dyDescent="0.25">
      <c r="A275">
        <v>264</v>
      </c>
      <c r="B275" s="18">
        <v>236300</v>
      </c>
      <c r="C275" s="13" t="s">
        <v>267</v>
      </c>
      <c r="D275" s="5" t="s">
        <v>266</v>
      </c>
      <c r="E275" s="9">
        <v>500</v>
      </c>
      <c r="F275" s="6">
        <v>0</v>
      </c>
      <c r="G275" s="5">
        <v>4.18</v>
      </c>
      <c r="H275" s="19">
        <f t="shared" si="6"/>
        <v>2090</v>
      </c>
      <c r="I275" s="20">
        <v>43795</v>
      </c>
      <c r="J275" s="20">
        <v>43795</v>
      </c>
      <c r="K275" s="6">
        <f t="shared" si="7"/>
        <v>500</v>
      </c>
    </row>
    <row r="276" spans="1:11" x14ac:dyDescent="0.25">
      <c r="A276">
        <v>265</v>
      </c>
      <c r="B276" s="18">
        <v>236300</v>
      </c>
      <c r="C276" s="13" t="s">
        <v>357</v>
      </c>
      <c r="D276" s="5" t="s">
        <v>266</v>
      </c>
      <c r="E276" s="9">
        <v>100</v>
      </c>
      <c r="F276" s="6">
        <v>0</v>
      </c>
      <c r="G276" s="5">
        <v>9.9</v>
      </c>
      <c r="H276" s="19">
        <f t="shared" si="6"/>
        <v>990</v>
      </c>
      <c r="I276" s="20">
        <v>44166</v>
      </c>
      <c r="J276" s="20">
        <v>44167</v>
      </c>
      <c r="K276" s="6">
        <f t="shared" si="7"/>
        <v>100</v>
      </c>
    </row>
    <row r="277" spans="1:11" x14ac:dyDescent="0.25">
      <c r="A277">
        <v>266</v>
      </c>
      <c r="B277" s="18">
        <v>236300</v>
      </c>
      <c r="C277" s="13" t="s">
        <v>358</v>
      </c>
      <c r="D277" s="5" t="s">
        <v>266</v>
      </c>
      <c r="E277" s="9">
        <v>100</v>
      </c>
      <c r="F277" s="6">
        <v>0</v>
      </c>
      <c r="G277" s="5">
        <v>9.9</v>
      </c>
      <c r="H277" s="19">
        <f t="shared" si="6"/>
        <v>990</v>
      </c>
      <c r="I277" s="20">
        <v>44166</v>
      </c>
      <c r="J277" s="20">
        <v>44167</v>
      </c>
      <c r="K277" s="6">
        <f t="shared" si="7"/>
        <v>100</v>
      </c>
    </row>
    <row r="278" spans="1:11" x14ac:dyDescent="0.25">
      <c r="A278">
        <v>267</v>
      </c>
      <c r="B278" s="18">
        <v>236300</v>
      </c>
      <c r="C278" s="13" t="s">
        <v>268</v>
      </c>
      <c r="D278" s="5" t="s">
        <v>266</v>
      </c>
      <c r="E278" s="9">
        <v>100</v>
      </c>
      <c r="F278" s="6">
        <v>0</v>
      </c>
      <c r="G278" s="5">
        <v>42.69</v>
      </c>
      <c r="H278" s="19">
        <f t="shared" si="6"/>
        <v>4269</v>
      </c>
      <c r="I278" s="20">
        <v>43795</v>
      </c>
      <c r="J278" s="20">
        <v>43795</v>
      </c>
      <c r="K278" s="6">
        <f t="shared" si="7"/>
        <v>100</v>
      </c>
    </row>
    <row r="279" spans="1:11" x14ac:dyDescent="0.25">
      <c r="A279">
        <v>268</v>
      </c>
      <c r="B279" s="18">
        <v>235501</v>
      </c>
      <c r="C279" s="13" t="s">
        <v>361</v>
      </c>
      <c r="D279" s="5" t="s">
        <v>10</v>
      </c>
      <c r="E279" s="9">
        <v>20</v>
      </c>
      <c r="F279" s="6">
        <v>0</v>
      </c>
      <c r="G279" s="5">
        <v>78</v>
      </c>
      <c r="H279" s="19">
        <f t="shared" si="6"/>
        <v>1560</v>
      </c>
      <c r="I279" s="20">
        <v>44166</v>
      </c>
      <c r="J279" s="20">
        <v>44167</v>
      </c>
      <c r="K279" s="6">
        <f t="shared" si="7"/>
        <v>20</v>
      </c>
    </row>
    <row r="280" spans="1:11" x14ac:dyDescent="0.25">
      <c r="A280">
        <v>269</v>
      </c>
      <c r="B280" s="18">
        <v>235501</v>
      </c>
      <c r="C280" s="13" t="s">
        <v>362</v>
      </c>
      <c r="D280" s="5" t="s">
        <v>10</v>
      </c>
      <c r="E280" s="9">
        <v>20</v>
      </c>
      <c r="F280" s="6">
        <v>0</v>
      </c>
      <c r="G280" s="5">
        <v>120</v>
      </c>
      <c r="H280" s="19">
        <f t="shared" si="6"/>
        <v>2400</v>
      </c>
      <c r="I280" s="20">
        <v>44166</v>
      </c>
      <c r="J280" s="20">
        <v>44167</v>
      </c>
      <c r="K280" s="6">
        <f t="shared" si="7"/>
        <v>20</v>
      </c>
    </row>
    <row r="281" spans="1:11" x14ac:dyDescent="0.25">
      <c r="A281">
        <v>270</v>
      </c>
      <c r="B281" s="18">
        <v>235501</v>
      </c>
      <c r="C281" s="13" t="s">
        <v>363</v>
      </c>
      <c r="D281" s="5" t="s">
        <v>10</v>
      </c>
      <c r="E281" s="9">
        <v>1</v>
      </c>
      <c r="F281" s="6">
        <v>0</v>
      </c>
      <c r="G281" s="5">
        <v>1600</v>
      </c>
      <c r="H281" s="19">
        <f t="shared" si="6"/>
        <v>1600</v>
      </c>
      <c r="I281" s="20">
        <v>44166</v>
      </c>
      <c r="J281" s="20">
        <v>44167</v>
      </c>
      <c r="K281" s="6">
        <f t="shared" si="7"/>
        <v>1</v>
      </c>
    </row>
    <row r="282" spans="1:11" x14ac:dyDescent="0.25">
      <c r="A282">
        <v>271</v>
      </c>
      <c r="B282" s="18">
        <v>235501</v>
      </c>
      <c r="C282" s="13" t="s">
        <v>366</v>
      </c>
      <c r="D282" s="5" t="s">
        <v>10</v>
      </c>
      <c r="E282" s="9">
        <v>8</v>
      </c>
      <c r="F282" s="6">
        <v>0</v>
      </c>
      <c r="G282" s="5">
        <v>171</v>
      </c>
      <c r="H282" s="19">
        <f t="shared" ref="H282:H347" si="8">G282*K282</f>
        <v>1368</v>
      </c>
      <c r="I282" s="20">
        <v>44166</v>
      </c>
      <c r="J282" s="20">
        <v>44167</v>
      </c>
      <c r="K282" s="6">
        <f t="shared" ref="K282:K347" si="9">E282-F282</f>
        <v>8</v>
      </c>
    </row>
    <row r="283" spans="1:11" x14ac:dyDescent="0.25">
      <c r="A283">
        <v>272</v>
      </c>
      <c r="B283" s="18">
        <v>235501</v>
      </c>
      <c r="C283" s="13" t="s">
        <v>269</v>
      </c>
      <c r="D283" s="5" t="s">
        <v>10</v>
      </c>
      <c r="E283" s="9">
        <v>18</v>
      </c>
      <c r="F283" s="6">
        <v>0</v>
      </c>
      <c r="G283" s="5">
        <v>231</v>
      </c>
      <c r="H283" s="19">
        <f t="shared" si="8"/>
        <v>4158</v>
      </c>
      <c r="I283" s="20">
        <v>43795</v>
      </c>
      <c r="J283" s="20">
        <v>43795</v>
      </c>
      <c r="K283" s="6">
        <f t="shared" si="9"/>
        <v>18</v>
      </c>
    </row>
    <row r="284" spans="1:11" x14ac:dyDescent="0.25">
      <c r="A284">
        <v>273</v>
      </c>
      <c r="B284" s="18">
        <v>235501</v>
      </c>
      <c r="C284" s="13" t="s">
        <v>270</v>
      </c>
      <c r="D284" s="5" t="s">
        <v>10</v>
      </c>
      <c r="E284" s="9">
        <v>0</v>
      </c>
      <c r="F284" s="6">
        <v>0</v>
      </c>
      <c r="G284" s="5">
        <v>231</v>
      </c>
      <c r="H284" s="19">
        <f t="shared" si="8"/>
        <v>0</v>
      </c>
      <c r="I284" s="20">
        <v>43795</v>
      </c>
      <c r="J284" s="20">
        <v>43795</v>
      </c>
      <c r="K284" s="6">
        <f t="shared" si="9"/>
        <v>0</v>
      </c>
    </row>
    <row r="285" spans="1:11" x14ac:dyDescent="0.25">
      <c r="A285">
        <v>274</v>
      </c>
      <c r="B285" s="18">
        <v>235501</v>
      </c>
      <c r="C285" s="13" t="s">
        <v>271</v>
      </c>
      <c r="D285" s="5" t="s">
        <v>10</v>
      </c>
      <c r="E285" s="9">
        <v>6</v>
      </c>
      <c r="F285" s="6">
        <v>0</v>
      </c>
      <c r="G285" s="5">
        <v>65.14</v>
      </c>
      <c r="H285" s="19">
        <f t="shared" si="8"/>
        <v>390.84000000000003</v>
      </c>
      <c r="I285" s="20">
        <v>43795</v>
      </c>
      <c r="J285" s="20">
        <v>43795</v>
      </c>
      <c r="K285" s="6">
        <f t="shared" si="9"/>
        <v>6</v>
      </c>
    </row>
    <row r="286" spans="1:11" x14ac:dyDescent="0.25">
      <c r="A286">
        <v>275</v>
      </c>
      <c r="B286" s="18">
        <v>235501</v>
      </c>
      <c r="C286" s="13" t="s">
        <v>272</v>
      </c>
      <c r="D286" s="5" t="s">
        <v>10</v>
      </c>
      <c r="E286" s="9">
        <v>0</v>
      </c>
      <c r="F286" s="6">
        <v>0</v>
      </c>
      <c r="G286" s="5">
        <v>80</v>
      </c>
      <c r="H286" s="19">
        <f t="shared" si="8"/>
        <v>0</v>
      </c>
      <c r="I286" s="20">
        <v>43795</v>
      </c>
      <c r="J286" s="20">
        <v>43795</v>
      </c>
      <c r="K286" s="6">
        <f t="shared" si="9"/>
        <v>0</v>
      </c>
    </row>
    <row r="287" spans="1:11" x14ac:dyDescent="0.25">
      <c r="A287">
        <v>276</v>
      </c>
      <c r="B287" s="18">
        <v>236301</v>
      </c>
      <c r="C287" s="13" t="s">
        <v>273</v>
      </c>
      <c r="D287" s="5" t="s">
        <v>10</v>
      </c>
      <c r="E287" s="9">
        <v>20</v>
      </c>
      <c r="F287" s="6">
        <v>0</v>
      </c>
      <c r="G287" s="5">
        <v>0.42</v>
      </c>
      <c r="H287" s="19">
        <f t="shared" si="8"/>
        <v>8.4</v>
      </c>
      <c r="I287" s="20">
        <v>43795</v>
      </c>
      <c r="J287" s="20">
        <v>43795</v>
      </c>
      <c r="K287" s="6">
        <f t="shared" si="9"/>
        <v>20</v>
      </c>
    </row>
    <row r="288" spans="1:11" x14ac:dyDescent="0.25">
      <c r="A288">
        <v>277</v>
      </c>
      <c r="B288" s="18">
        <v>236301</v>
      </c>
      <c r="C288" s="13" t="s">
        <v>274</v>
      </c>
      <c r="D288" s="5" t="s">
        <v>10</v>
      </c>
      <c r="E288" s="9">
        <v>0</v>
      </c>
      <c r="F288" s="6">
        <v>0</v>
      </c>
      <c r="G288" s="5">
        <v>0.66</v>
      </c>
      <c r="H288" s="19">
        <f t="shared" si="8"/>
        <v>0</v>
      </c>
      <c r="I288" s="20">
        <v>43795</v>
      </c>
      <c r="J288" s="20">
        <v>43795</v>
      </c>
      <c r="K288" s="6">
        <f t="shared" si="9"/>
        <v>0</v>
      </c>
    </row>
    <row r="289" spans="1:11" x14ac:dyDescent="0.25">
      <c r="A289">
        <v>278</v>
      </c>
      <c r="B289" s="18">
        <v>236301</v>
      </c>
      <c r="C289" s="13" t="s">
        <v>275</v>
      </c>
      <c r="D289" s="5" t="s">
        <v>10</v>
      </c>
      <c r="E289" s="9">
        <v>0</v>
      </c>
      <c r="F289" s="6">
        <v>0</v>
      </c>
      <c r="G289" s="5">
        <v>1.88</v>
      </c>
      <c r="H289" s="19">
        <f t="shared" si="8"/>
        <v>0</v>
      </c>
      <c r="I289" s="20">
        <v>43795</v>
      </c>
      <c r="J289" s="20">
        <v>43795</v>
      </c>
      <c r="K289" s="6">
        <f t="shared" si="9"/>
        <v>0</v>
      </c>
    </row>
    <row r="290" spans="1:11" x14ac:dyDescent="0.25">
      <c r="A290">
        <v>279</v>
      </c>
      <c r="B290" s="18">
        <v>235501</v>
      </c>
      <c r="C290" s="13" t="s">
        <v>276</v>
      </c>
      <c r="D290" s="5" t="s">
        <v>10</v>
      </c>
      <c r="E290" s="9">
        <v>5</v>
      </c>
      <c r="F290" s="6">
        <v>0</v>
      </c>
      <c r="G290" s="5">
        <v>311.52</v>
      </c>
      <c r="H290" s="19">
        <f t="shared" si="8"/>
        <v>1557.6</v>
      </c>
      <c r="I290" s="20">
        <v>43795</v>
      </c>
      <c r="J290" s="20">
        <v>43795</v>
      </c>
      <c r="K290" s="6">
        <f t="shared" si="9"/>
        <v>5</v>
      </c>
    </row>
    <row r="291" spans="1:11" x14ac:dyDescent="0.25">
      <c r="A291">
        <v>280</v>
      </c>
      <c r="B291" s="18">
        <v>235501</v>
      </c>
      <c r="C291" s="13" t="s">
        <v>277</v>
      </c>
      <c r="D291" s="5" t="s">
        <v>10</v>
      </c>
      <c r="E291" s="9">
        <v>2</v>
      </c>
      <c r="F291" s="6">
        <v>0</v>
      </c>
      <c r="G291" s="5">
        <v>189.6</v>
      </c>
      <c r="H291" s="19">
        <f t="shared" si="8"/>
        <v>379.2</v>
      </c>
      <c r="I291" s="20">
        <v>43795</v>
      </c>
      <c r="J291" s="20">
        <v>43795</v>
      </c>
      <c r="K291" s="6">
        <f t="shared" si="9"/>
        <v>2</v>
      </c>
    </row>
    <row r="292" spans="1:11" x14ac:dyDescent="0.25">
      <c r="A292">
        <v>281</v>
      </c>
      <c r="B292" s="18">
        <v>235501</v>
      </c>
      <c r="C292" s="13" t="s">
        <v>278</v>
      </c>
      <c r="D292" s="5" t="s">
        <v>10</v>
      </c>
      <c r="E292" s="9">
        <v>2</v>
      </c>
      <c r="F292" s="6">
        <v>0</v>
      </c>
      <c r="G292" s="5">
        <v>132.16</v>
      </c>
      <c r="H292" s="19">
        <f t="shared" si="8"/>
        <v>264.32</v>
      </c>
      <c r="I292" s="20">
        <v>43795</v>
      </c>
      <c r="J292" s="20">
        <v>43795</v>
      </c>
      <c r="K292" s="6">
        <f t="shared" si="9"/>
        <v>2</v>
      </c>
    </row>
    <row r="293" spans="1:11" x14ac:dyDescent="0.25">
      <c r="A293">
        <v>282</v>
      </c>
      <c r="B293" s="18">
        <v>235501</v>
      </c>
      <c r="C293" s="13" t="s">
        <v>279</v>
      </c>
      <c r="D293" s="5" t="s">
        <v>10</v>
      </c>
      <c r="E293" s="9">
        <v>3</v>
      </c>
      <c r="F293" s="6">
        <v>0</v>
      </c>
      <c r="G293" s="5">
        <v>49.56</v>
      </c>
      <c r="H293" s="19">
        <f t="shared" si="8"/>
        <v>148.68</v>
      </c>
      <c r="I293" s="20">
        <v>43795</v>
      </c>
      <c r="J293" s="20">
        <v>43795</v>
      </c>
      <c r="K293" s="6">
        <f t="shared" si="9"/>
        <v>3</v>
      </c>
    </row>
    <row r="294" spans="1:11" x14ac:dyDescent="0.25">
      <c r="A294">
        <v>283</v>
      </c>
      <c r="B294" s="18">
        <v>235501</v>
      </c>
      <c r="C294" s="13" t="s">
        <v>359</v>
      </c>
      <c r="D294" s="5" t="s">
        <v>10</v>
      </c>
      <c r="E294" s="9">
        <v>20</v>
      </c>
      <c r="F294" s="6">
        <v>0</v>
      </c>
      <c r="G294" s="5">
        <v>150</v>
      </c>
      <c r="H294" s="19">
        <f t="shared" si="8"/>
        <v>3000</v>
      </c>
      <c r="I294" s="20">
        <v>44166</v>
      </c>
      <c r="J294" s="20">
        <v>44167</v>
      </c>
      <c r="K294" s="6">
        <f t="shared" si="9"/>
        <v>20</v>
      </c>
    </row>
    <row r="295" spans="1:11" x14ac:dyDescent="0.25">
      <c r="A295">
        <v>284</v>
      </c>
      <c r="B295" s="18">
        <v>235501</v>
      </c>
      <c r="C295" s="13" t="s">
        <v>360</v>
      </c>
      <c r="D295" s="5" t="s">
        <v>10</v>
      </c>
      <c r="E295" s="9">
        <v>10</v>
      </c>
      <c r="F295" s="6">
        <v>0</v>
      </c>
      <c r="G295" s="5">
        <v>390</v>
      </c>
      <c r="H295" s="19">
        <f t="shared" si="8"/>
        <v>3900</v>
      </c>
      <c r="I295" s="20">
        <v>44166</v>
      </c>
      <c r="J295" s="20">
        <v>44167</v>
      </c>
      <c r="K295" s="6">
        <f t="shared" si="9"/>
        <v>10</v>
      </c>
    </row>
    <row r="296" spans="1:11" x14ac:dyDescent="0.25">
      <c r="A296">
        <v>285</v>
      </c>
      <c r="B296" s="18">
        <v>235501</v>
      </c>
      <c r="C296" s="13" t="s">
        <v>280</v>
      </c>
      <c r="D296" s="5" t="s">
        <v>10</v>
      </c>
      <c r="E296" s="9">
        <v>11</v>
      </c>
      <c r="F296" s="6">
        <v>0</v>
      </c>
      <c r="G296" s="5">
        <v>97.94</v>
      </c>
      <c r="H296" s="19">
        <f t="shared" si="8"/>
        <v>1077.3399999999999</v>
      </c>
      <c r="I296" s="20">
        <v>43795</v>
      </c>
      <c r="J296" s="20">
        <v>43795</v>
      </c>
      <c r="K296" s="6">
        <f t="shared" si="9"/>
        <v>11</v>
      </c>
    </row>
    <row r="297" spans="1:11" x14ac:dyDescent="0.25">
      <c r="A297">
        <v>286</v>
      </c>
      <c r="B297" s="18">
        <v>235501</v>
      </c>
      <c r="C297" s="13" t="s">
        <v>281</v>
      </c>
      <c r="D297" s="5" t="s">
        <v>10</v>
      </c>
      <c r="E297" s="9">
        <v>1</v>
      </c>
      <c r="F297" s="6">
        <v>0</v>
      </c>
      <c r="G297" s="5">
        <v>141.6</v>
      </c>
      <c r="H297" s="19">
        <f t="shared" si="8"/>
        <v>141.6</v>
      </c>
      <c r="I297" s="20">
        <v>43795</v>
      </c>
      <c r="J297" s="20">
        <v>43795</v>
      </c>
      <c r="K297" s="6">
        <f t="shared" si="9"/>
        <v>1</v>
      </c>
    </row>
    <row r="298" spans="1:11" x14ac:dyDescent="0.25">
      <c r="A298">
        <v>287</v>
      </c>
      <c r="B298" s="18">
        <v>237299</v>
      </c>
      <c r="C298" s="13" t="s">
        <v>282</v>
      </c>
      <c r="D298" s="5" t="s">
        <v>10</v>
      </c>
      <c r="E298" s="9">
        <v>7</v>
      </c>
      <c r="F298" s="6">
        <v>0</v>
      </c>
      <c r="G298" s="5">
        <v>300</v>
      </c>
      <c r="H298" s="19">
        <f t="shared" si="8"/>
        <v>2100</v>
      </c>
      <c r="I298" s="20">
        <v>43892</v>
      </c>
      <c r="J298" s="20">
        <v>43892</v>
      </c>
      <c r="K298" s="6">
        <f t="shared" si="9"/>
        <v>7</v>
      </c>
    </row>
    <row r="299" spans="1:11" x14ac:dyDescent="0.25">
      <c r="A299">
        <v>288</v>
      </c>
      <c r="B299" s="18">
        <v>236303</v>
      </c>
      <c r="C299" s="13" t="s">
        <v>283</v>
      </c>
      <c r="D299" s="5" t="s">
        <v>10</v>
      </c>
      <c r="E299" s="9">
        <v>0</v>
      </c>
      <c r="F299" s="6">
        <v>0</v>
      </c>
      <c r="G299" s="5">
        <v>165</v>
      </c>
      <c r="H299" s="19">
        <f t="shared" si="8"/>
        <v>0</v>
      </c>
      <c r="I299" s="20">
        <v>43892</v>
      </c>
      <c r="J299" s="20">
        <v>43892</v>
      </c>
      <c r="K299" s="6">
        <f t="shared" si="9"/>
        <v>0</v>
      </c>
    </row>
    <row r="300" spans="1:11" x14ac:dyDescent="0.25">
      <c r="A300">
        <v>289</v>
      </c>
      <c r="B300" s="18">
        <v>235501</v>
      </c>
      <c r="C300" s="13" t="s">
        <v>284</v>
      </c>
      <c r="D300" s="5" t="s">
        <v>10</v>
      </c>
      <c r="E300" s="9">
        <v>8</v>
      </c>
      <c r="F300" s="6">
        <v>0</v>
      </c>
      <c r="G300" s="5">
        <v>150</v>
      </c>
      <c r="H300" s="19">
        <f t="shared" si="8"/>
        <v>1200</v>
      </c>
      <c r="I300" s="20">
        <v>43892</v>
      </c>
      <c r="J300" s="20">
        <v>43892</v>
      </c>
      <c r="K300" s="6">
        <f t="shared" si="9"/>
        <v>8</v>
      </c>
    </row>
    <row r="301" spans="1:11" x14ac:dyDescent="0.25">
      <c r="A301">
        <v>290</v>
      </c>
      <c r="B301" s="18">
        <v>237299</v>
      </c>
      <c r="C301" s="13" t="s">
        <v>285</v>
      </c>
      <c r="D301" s="5" t="s">
        <v>10</v>
      </c>
      <c r="E301" s="9">
        <v>5</v>
      </c>
      <c r="F301" s="6">
        <v>1</v>
      </c>
      <c r="G301" s="5">
        <v>350</v>
      </c>
      <c r="H301" s="19">
        <f t="shared" si="8"/>
        <v>1400</v>
      </c>
      <c r="I301" s="20">
        <v>43892</v>
      </c>
      <c r="J301" s="20">
        <v>43892</v>
      </c>
      <c r="K301" s="6">
        <f t="shared" si="9"/>
        <v>4</v>
      </c>
    </row>
    <row r="302" spans="1:11" x14ac:dyDescent="0.25">
      <c r="A302">
        <v>291</v>
      </c>
      <c r="B302" s="18">
        <v>236301</v>
      </c>
      <c r="C302" s="13" t="s">
        <v>286</v>
      </c>
      <c r="D302" s="5" t="s">
        <v>10</v>
      </c>
      <c r="E302" s="9">
        <v>50</v>
      </c>
      <c r="F302" s="6">
        <v>0</v>
      </c>
      <c r="G302" s="5">
        <v>30</v>
      </c>
      <c r="H302" s="19">
        <f t="shared" si="8"/>
        <v>1500</v>
      </c>
      <c r="I302" s="20">
        <v>43892</v>
      </c>
      <c r="J302" s="20">
        <v>43892</v>
      </c>
      <c r="K302" s="6">
        <f t="shared" si="9"/>
        <v>50</v>
      </c>
    </row>
    <row r="303" spans="1:11" x14ac:dyDescent="0.25">
      <c r="A303">
        <v>292</v>
      </c>
      <c r="B303" s="18">
        <v>236301</v>
      </c>
      <c r="C303" s="13" t="s">
        <v>287</v>
      </c>
      <c r="D303" s="5" t="s">
        <v>10</v>
      </c>
      <c r="E303" s="9">
        <v>50</v>
      </c>
      <c r="F303" s="6">
        <v>0</v>
      </c>
      <c r="G303" s="5">
        <v>30</v>
      </c>
      <c r="H303" s="19">
        <f t="shared" si="8"/>
        <v>1500</v>
      </c>
      <c r="I303" s="20">
        <v>43892</v>
      </c>
      <c r="J303" s="20">
        <v>43892</v>
      </c>
      <c r="K303" s="6">
        <f t="shared" si="9"/>
        <v>50</v>
      </c>
    </row>
    <row r="304" spans="1:11" x14ac:dyDescent="0.25">
      <c r="A304">
        <v>293</v>
      </c>
      <c r="B304" s="18">
        <v>232101</v>
      </c>
      <c r="C304" s="13" t="s">
        <v>288</v>
      </c>
      <c r="D304" s="5" t="s">
        <v>10</v>
      </c>
      <c r="E304" s="9">
        <v>32</v>
      </c>
      <c r="F304" s="6">
        <v>0</v>
      </c>
      <c r="G304" s="5">
        <v>200</v>
      </c>
      <c r="H304" s="19">
        <f t="shared" si="8"/>
        <v>6400</v>
      </c>
      <c r="I304" s="20">
        <v>43892</v>
      </c>
      <c r="J304" s="20">
        <v>43892</v>
      </c>
      <c r="K304" s="6">
        <f t="shared" si="9"/>
        <v>32</v>
      </c>
    </row>
    <row r="305" spans="1:11" x14ac:dyDescent="0.25">
      <c r="A305">
        <v>294</v>
      </c>
      <c r="B305" s="18">
        <v>232101</v>
      </c>
      <c r="C305" s="13" t="s">
        <v>289</v>
      </c>
      <c r="D305" s="5" t="s">
        <v>10</v>
      </c>
      <c r="E305" s="9">
        <v>32</v>
      </c>
      <c r="F305" s="6">
        <v>0</v>
      </c>
      <c r="G305" s="5">
        <v>200</v>
      </c>
      <c r="H305" s="19">
        <f t="shared" si="8"/>
        <v>6400</v>
      </c>
      <c r="I305" s="20">
        <v>43892</v>
      </c>
      <c r="J305" s="20">
        <v>43892</v>
      </c>
      <c r="K305" s="6">
        <f t="shared" si="9"/>
        <v>32</v>
      </c>
    </row>
    <row r="306" spans="1:11" x14ac:dyDescent="0.25">
      <c r="A306">
        <v>295</v>
      </c>
      <c r="B306" s="18">
        <v>237299</v>
      </c>
      <c r="C306" s="13" t="s">
        <v>290</v>
      </c>
      <c r="D306" s="5" t="s">
        <v>10</v>
      </c>
      <c r="E306" s="9">
        <v>86</v>
      </c>
      <c r="F306" s="6">
        <v>0</v>
      </c>
      <c r="G306" s="5">
        <v>205</v>
      </c>
      <c r="H306" s="19">
        <f t="shared" si="8"/>
        <v>17630</v>
      </c>
      <c r="I306" s="20">
        <v>43892</v>
      </c>
      <c r="J306" s="20">
        <v>43892</v>
      </c>
      <c r="K306" s="6">
        <f t="shared" si="9"/>
        <v>86</v>
      </c>
    </row>
    <row r="307" spans="1:11" x14ac:dyDescent="0.25">
      <c r="A307">
        <v>296</v>
      </c>
      <c r="B307" s="18">
        <v>235101</v>
      </c>
      <c r="C307" s="13" t="s">
        <v>291</v>
      </c>
      <c r="D307" s="5" t="s">
        <v>10</v>
      </c>
      <c r="E307" s="9">
        <v>150</v>
      </c>
      <c r="F307" s="6"/>
      <c r="G307" s="5">
        <v>154</v>
      </c>
      <c r="H307" s="19">
        <f t="shared" si="8"/>
        <v>23100</v>
      </c>
      <c r="I307" s="20">
        <v>43892</v>
      </c>
      <c r="J307" s="20">
        <v>43892</v>
      </c>
      <c r="K307" s="6">
        <f t="shared" si="9"/>
        <v>150</v>
      </c>
    </row>
    <row r="308" spans="1:11" x14ac:dyDescent="0.25">
      <c r="A308">
        <v>297</v>
      </c>
      <c r="B308" s="18">
        <v>232101</v>
      </c>
      <c r="C308" s="13" t="s">
        <v>292</v>
      </c>
      <c r="D308" s="5" t="s">
        <v>10</v>
      </c>
      <c r="E308" s="9">
        <v>46</v>
      </c>
      <c r="F308" s="6">
        <v>0</v>
      </c>
      <c r="G308" s="5">
        <v>200</v>
      </c>
      <c r="H308" s="19">
        <f t="shared" si="8"/>
        <v>9200</v>
      </c>
      <c r="I308" s="20">
        <v>43892</v>
      </c>
      <c r="J308" s="20">
        <v>43892</v>
      </c>
      <c r="K308" s="6">
        <f t="shared" si="9"/>
        <v>46</v>
      </c>
    </row>
    <row r="309" spans="1:11" x14ac:dyDescent="0.25">
      <c r="A309">
        <v>298</v>
      </c>
      <c r="B309" s="18">
        <v>232101</v>
      </c>
      <c r="C309" s="13" t="s">
        <v>293</v>
      </c>
      <c r="D309" s="5" t="s">
        <v>10</v>
      </c>
      <c r="E309" s="9">
        <v>5</v>
      </c>
      <c r="F309" s="6">
        <v>0</v>
      </c>
      <c r="G309" s="5">
        <v>200</v>
      </c>
      <c r="H309" s="19">
        <f t="shared" si="8"/>
        <v>1000</v>
      </c>
      <c r="I309" s="20">
        <v>43892</v>
      </c>
      <c r="J309" s="20">
        <v>43892</v>
      </c>
      <c r="K309" s="6">
        <f t="shared" si="9"/>
        <v>5</v>
      </c>
    </row>
    <row r="310" spans="1:11" x14ac:dyDescent="0.25">
      <c r="A310">
        <v>299</v>
      </c>
      <c r="B310" s="18">
        <v>232101</v>
      </c>
      <c r="C310" s="13" t="s">
        <v>294</v>
      </c>
      <c r="D310" s="5" t="s">
        <v>10</v>
      </c>
      <c r="E310" s="9">
        <v>3</v>
      </c>
      <c r="F310" s="6">
        <v>0</v>
      </c>
      <c r="G310" s="5">
        <v>300</v>
      </c>
      <c r="H310" s="19">
        <f t="shared" si="8"/>
        <v>900</v>
      </c>
      <c r="I310" s="20">
        <v>43892</v>
      </c>
      <c r="J310" s="20">
        <v>43892</v>
      </c>
      <c r="K310" s="6">
        <f t="shared" si="9"/>
        <v>3</v>
      </c>
    </row>
    <row r="311" spans="1:11" x14ac:dyDescent="0.25">
      <c r="A311">
        <v>300</v>
      </c>
      <c r="B311" s="18">
        <v>231401</v>
      </c>
      <c r="C311" s="13" t="s">
        <v>295</v>
      </c>
      <c r="D311" s="5" t="s">
        <v>10</v>
      </c>
      <c r="E311" s="9">
        <v>6</v>
      </c>
      <c r="F311" s="6">
        <v>0</v>
      </c>
      <c r="G311" s="5">
        <v>30</v>
      </c>
      <c r="H311" s="19">
        <f t="shared" si="8"/>
        <v>180</v>
      </c>
      <c r="I311" s="20">
        <v>43892</v>
      </c>
      <c r="J311" s="20">
        <v>43892</v>
      </c>
      <c r="K311" s="6">
        <f t="shared" si="9"/>
        <v>6</v>
      </c>
    </row>
    <row r="312" spans="1:11" x14ac:dyDescent="0.25">
      <c r="A312">
        <v>301</v>
      </c>
      <c r="B312" s="18">
        <v>232101</v>
      </c>
      <c r="C312" s="13" t="s">
        <v>296</v>
      </c>
      <c r="D312" s="5" t="s">
        <v>10</v>
      </c>
      <c r="E312" s="9">
        <v>1</v>
      </c>
      <c r="F312" s="6">
        <v>0</v>
      </c>
      <c r="G312" s="5">
        <v>200</v>
      </c>
      <c r="H312" s="19">
        <f t="shared" si="8"/>
        <v>200</v>
      </c>
      <c r="I312" s="20">
        <v>43892</v>
      </c>
      <c r="J312" s="20">
        <v>43892</v>
      </c>
      <c r="K312" s="6">
        <f t="shared" si="9"/>
        <v>1</v>
      </c>
    </row>
    <row r="313" spans="1:11" x14ac:dyDescent="0.25">
      <c r="A313">
        <v>302</v>
      </c>
      <c r="B313" s="18">
        <v>232101</v>
      </c>
      <c r="C313" s="13" t="s">
        <v>297</v>
      </c>
      <c r="D313" s="5" t="s">
        <v>10</v>
      </c>
      <c r="E313" s="9">
        <v>1</v>
      </c>
      <c r="F313" s="6">
        <v>0</v>
      </c>
      <c r="G313" s="5">
        <v>200</v>
      </c>
      <c r="H313" s="19">
        <f t="shared" si="8"/>
        <v>200</v>
      </c>
      <c r="I313" s="20">
        <v>43892</v>
      </c>
      <c r="J313" s="20">
        <v>43892</v>
      </c>
      <c r="K313" s="6">
        <f t="shared" si="9"/>
        <v>1</v>
      </c>
    </row>
    <row r="314" spans="1:11" x14ac:dyDescent="0.25">
      <c r="A314">
        <v>303</v>
      </c>
      <c r="B314" s="18">
        <v>232101</v>
      </c>
      <c r="C314" s="13" t="s">
        <v>298</v>
      </c>
      <c r="D314" s="5" t="s">
        <v>10</v>
      </c>
      <c r="E314" s="9">
        <v>0</v>
      </c>
      <c r="F314" s="6">
        <v>0</v>
      </c>
      <c r="G314" s="5">
        <v>200</v>
      </c>
      <c r="H314" s="19">
        <f t="shared" si="8"/>
        <v>0</v>
      </c>
      <c r="I314" s="20">
        <v>43892</v>
      </c>
      <c r="J314" s="20">
        <v>43892</v>
      </c>
      <c r="K314" s="6">
        <f t="shared" si="9"/>
        <v>0</v>
      </c>
    </row>
    <row r="315" spans="1:11" x14ac:dyDescent="0.25">
      <c r="A315">
        <v>304</v>
      </c>
      <c r="B315" s="18">
        <v>237299</v>
      </c>
      <c r="C315" s="13" t="s">
        <v>299</v>
      </c>
      <c r="D315" s="5" t="s">
        <v>10</v>
      </c>
      <c r="E315" s="9">
        <v>2</v>
      </c>
      <c r="F315" s="6">
        <v>0</v>
      </c>
      <c r="G315" s="5">
        <v>100</v>
      </c>
      <c r="H315" s="19">
        <f t="shared" si="8"/>
        <v>200</v>
      </c>
      <c r="I315" s="20">
        <v>43892</v>
      </c>
      <c r="J315" s="20">
        <v>43892</v>
      </c>
      <c r="K315" s="6">
        <f t="shared" si="9"/>
        <v>2</v>
      </c>
    </row>
    <row r="316" spans="1:11" x14ac:dyDescent="0.25">
      <c r="A316">
        <v>305</v>
      </c>
      <c r="B316" s="18">
        <v>237299</v>
      </c>
      <c r="C316" s="13" t="s">
        <v>300</v>
      </c>
      <c r="D316" s="5" t="s">
        <v>10</v>
      </c>
      <c r="E316" s="9">
        <v>0</v>
      </c>
      <c r="F316" s="6">
        <v>0</v>
      </c>
      <c r="G316" s="19">
        <v>1000</v>
      </c>
      <c r="H316" s="19">
        <f t="shared" si="8"/>
        <v>0</v>
      </c>
      <c r="I316" s="20">
        <v>43892</v>
      </c>
      <c r="J316" s="20">
        <v>43892</v>
      </c>
      <c r="K316" s="6">
        <f t="shared" si="9"/>
        <v>0</v>
      </c>
    </row>
    <row r="317" spans="1:11" x14ac:dyDescent="0.25">
      <c r="A317">
        <v>306</v>
      </c>
      <c r="B317" s="18">
        <v>236303</v>
      </c>
      <c r="C317" s="13" t="s">
        <v>301</v>
      </c>
      <c r="D317" s="5" t="s">
        <v>10</v>
      </c>
      <c r="E317" s="9">
        <v>90</v>
      </c>
      <c r="F317" s="6">
        <v>0</v>
      </c>
      <c r="G317" s="5">
        <v>72</v>
      </c>
      <c r="H317" s="19">
        <f t="shared" si="8"/>
        <v>6480</v>
      </c>
      <c r="I317" s="20">
        <v>43892</v>
      </c>
      <c r="J317" s="20">
        <v>43892</v>
      </c>
      <c r="K317" s="6">
        <f t="shared" si="9"/>
        <v>90</v>
      </c>
    </row>
    <row r="318" spans="1:11" x14ac:dyDescent="0.25">
      <c r="A318">
        <v>307</v>
      </c>
      <c r="B318" s="18">
        <v>236303</v>
      </c>
      <c r="C318" s="13" t="s">
        <v>302</v>
      </c>
      <c r="D318" s="5" t="s">
        <v>10</v>
      </c>
      <c r="E318" s="9">
        <v>50</v>
      </c>
      <c r="F318" s="6">
        <v>0</v>
      </c>
      <c r="G318" s="5">
        <v>72</v>
      </c>
      <c r="H318" s="19">
        <f t="shared" si="8"/>
        <v>3600</v>
      </c>
      <c r="I318" s="20">
        <v>43892</v>
      </c>
      <c r="J318" s="20">
        <v>43892</v>
      </c>
      <c r="K318" s="6">
        <f t="shared" si="9"/>
        <v>50</v>
      </c>
    </row>
    <row r="319" spans="1:11" x14ac:dyDescent="0.25">
      <c r="A319">
        <v>308</v>
      </c>
      <c r="B319" s="18">
        <v>236303</v>
      </c>
      <c r="C319" s="13" t="s">
        <v>303</v>
      </c>
      <c r="D319" s="5" t="s">
        <v>10</v>
      </c>
      <c r="E319" s="9">
        <v>15</v>
      </c>
      <c r="F319" s="6">
        <v>0</v>
      </c>
      <c r="G319" s="5">
        <v>72</v>
      </c>
      <c r="H319" s="19">
        <f t="shared" si="8"/>
        <v>1080</v>
      </c>
      <c r="I319" s="20">
        <v>43892</v>
      </c>
      <c r="J319" s="20">
        <v>43892</v>
      </c>
      <c r="K319" s="6">
        <f t="shared" si="9"/>
        <v>15</v>
      </c>
    </row>
    <row r="320" spans="1:11" x14ac:dyDescent="0.25">
      <c r="A320">
        <v>309</v>
      </c>
      <c r="B320" s="18">
        <v>236303</v>
      </c>
      <c r="C320" s="13" t="s">
        <v>304</v>
      </c>
      <c r="D320" s="5" t="s">
        <v>10</v>
      </c>
      <c r="E320" s="9">
        <v>100</v>
      </c>
      <c r="F320" s="6">
        <v>0</v>
      </c>
      <c r="G320" s="5">
        <v>72</v>
      </c>
      <c r="H320" s="19">
        <f t="shared" si="8"/>
        <v>7200</v>
      </c>
      <c r="I320" s="20">
        <v>43892</v>
      </c>
      <c r="J320" s="20">
        <v>43892</v>
      </c>
      <c r="K320" s="6">
        <f t="shared" si="9"/>
        <v>100</v>
      </c>
    </row>
    <row r="321" spans="1:11" x14ac:dyDescent="0.25">
      <c r="A321">
        <v>310</v>
      </c>
      <c r="B321" s="18">
        <v>236303</v>
      </c>
      <c r="C321" s="13" t="s">
        <v>305</v>
      </c>
      <c r="D321" s="5" t="s">
        <v>10</v>
      </c>
      <c r="E321" s="9">
        <v>100</v>
      </c>
      <c r="F321" s="6">
        <v>0</v>
      </c>
      <c r="G321" s="5">
        <v>10</v>
      </c>
      <c r="H321" s="19">
        <f t="shared" si="8"/>
        <v>1000</v>
      </c>
      <c r="I321" s="20">
        <v>43892</v>
      </c>
      <c r="J321" s="20">
        <v>43892</v>
      </c>
      <c r="K321" s="6">
        <f t="shared" si="9"/>
        <v>100</v>
      </c>
    </row>
    <row r="322" spans="1:11" x14ac:dyDescent="0.25">
      <c r="A322">
        <v>311</v>
      </c>
      <c r="B322" s="18">
        <v>236303</v>
      </c>
      <c r="C322" s="13" t="s">
        <v>306</v>
      </c>
      <c r="D322" s="5" t="s">
        <v>10</v>
      </c>
      <c r="E322" s="9">
        <v>200</v>
      </c>
      <c r="F322" s="6">
        <v>0</v>
      </c>
      <c r="G322" s="5">
        <v>25</v>
      </c>
      <c r="H322" s="19">
        <f t="shared" si="8"/>
        <v>5000</v>
      </c>
      <c r="I322" s="20">
        <v>43892</v>
      </c>
      <c r="J322" s="20">
        <v>43892</v>
      </c>
      <c r="K322" s="6">
        <f t="shared" si="9"/>
        <v>200</v>
      </c>
    </row>
    <row r="323" spans="1:11" x14ac:dyDescent="0.25">
      <c r="A323">
        <v>312</v>
      </c>
      <c r="B323" s="18">
        <v>236303</v>
      </c>
      <c r="C323" s="13" t="s">
        <v>307</v>
      </c>
      <c r="D323" s="5" t="s">
        <v>10</v>
      </c>
      <c r="E323" s="9">
        <v>0</v>
      </c>
      <c r="F323" s="6">
        <v>0</v>
      </c>
      <c r="G323" s="19">
        <v>1500</v>
      </c>
      <c r="H323" s="19">
        <f t="shared" si="8"/>
        <v>0</v>
      </c>
      <c r="I323" s="20">
        <v>43892</v>
      </c>
      <c r="J323" s="20">
        <v>43892</v>
      </c>
      <c r="K323" s="6">
        <f t="shared" si="9"/>
        <v>0</v>
      </c>
    </row>
    <row r="324" spans="1:11" x14ac:dyDescent="0.25">
      <c r="A324">
        <v>313</v>
      </c>
      <c r="B324" s="18">
        <v>235501</v>
      </c>
      <c r="C324" s="13" t="s">
        <v>308</v>
      </c>
      <c r="D324" s="5" t="s">
        <v>10</v>
      </c>
      <c r="E324" s="9">
        <v>1</v>
      </c>
      <c r="F324" s="6">
        <v>0</v>
      </c>
      <c r="G324" s="19">
        <v>9984.99</v>
      </c>
      <c r="H324" s="19">
        <f t="shared" si="8"/>
        <v>9984.99</v>
      </c>
      <c r="I324" s="20">
        <v>43892</v>
      </c>
      <c r="J324" s="20">
        <v>43892</v>
      </c>
      <c r="K324" s="6">
        <f t="shared" si="9"/>
        <v>1</v>
      </c>
    </row>
    <row r="325" spans="1:11" x14ac:dyDescent="0.25">
      <c r="A325">
        <v>314</v>
      </c>
      <c r="B325" s="18">
        <v>235501</v>
      </c>
      <c r="C325" s="13" t="s">
        <v>309</v>
      </c>
      <c r="D325" s="5" t="s">
        <v>10</v>
      </c>
      <c r="E325" s="9">
        <v>2</v>
      </c>
      <c r="F325" s="6">
        <v>0</v>
      </c>
      <c r="G325" s="5">
        <v>168</v>
      </c>
      <c r="H325" s="19">
        <f t="shared" si="8"/>
        <v>336</v>
      </c>
      <c r="I325" s="20">
        <v>43892</v>
      </c>
      <c r="J325" s="20">
        <v>43892</v>
      </c>
      <c r="K325" s="6">
        <f t="shared" si="9"/>
        <v>2</v>
      </c>
    </row>
    <row r="326" spans="1:11" x14ac:dyDescent="0.25">
      <c r="A326">
        <v>315</v>
      </c>
      <c r="B326" s="18">
        <v>235501</v>
      </c>
      <c r="C326" s="13" t="s">
        <v>310</v>
      </c>
      <c r="D326" s="5" t="s">
        <v>10</v>
      </c>
      <c r="E326" s="9">
        <v>5</v>
      </c>
      <c r="F326" s="6">
        <v>0</v>
      </c>
      <c r="G326" s="5">
        <v>9.99</v>
      </c>
      <c r="H326" s="19">
        <f t="shared" si="8"/>
        <v>49.95</v>
      </c>
      <c r="I326" s="20">
        <v>43892</v>
      </c>
      <c r="J326" s="20">
        <v>43892</v>
      </c>
      <c r="K326" s="6">
        <f t="shared" si="9"/>
        <v>5</v>
      </c>
    </row>
    <row r="327" spans="1:11" x14ac:dyDescent="0.25">
      <c r="A327">
        <v>316</v>
      </c>
      <c r="B327" s="18">
        <v>235501</v>
      </c>
      <c r="C327" s="13" t="s">
        <v>311</v>
      </c>
      <c r="D327" s="5" t="s">
        <v>10</v>
      </c>
      <c r="E327" s="9">
        <v>4</v>
      </c>
      <c r="F327" s="6">
        <v>0</v>
      </c>
      <c r="G327" s="5">
        <v>11</v>
      </c>
      <c r="H327" s="19">
        <f t="shared" si="8"/>
        <v>44</v>
      </c>
      <c r="I327" s="20">
        <v>43892</v>
      </c>
      <c r="J327" s="20">
        <v>43892</v>
      </c>
      <c r="K327" s="6">
        <f t="shared" si="9"/>
        <v>4</v>
      </c>
    </row>
    <row r="328" spans="1:11" x14ac:dyDescent="0.25">
      <c r="A328">
        <v>317</v>
      </c>
      <c r="B328" s="18">
        <v>237299</v>
      </c>
      <c r="C328" s="13" t="s">
        <v>312</v>
      </c>
      <c r="D328" s="5" t="s">
        <v>10</v>
      </c>
      <c r="E328" s="9">
        <v>1</v>
      </c>
      <c r="F328" s="6">
        <v>0</v>
      </c>
      <c r="G328" s="5">
        <v>550</v>
      </c>
      <c r="H328" s="19">
        <f t="shared" si="8"/>
        <v>550</v>
      </c>
      <c r="I328" s="20">
        <v>43892</v>
      </c>
      <c r="J328" s="20">
        <v>43892</v>
      </c>
      <c r="K328" s="6">
        <f t="shared" si="9"/>
        <v>1</v>
      </c>
    </row>
    <row r="329" spans="1:11" x14ac:dyDescent="0.25">
      <c r="A329">
        <v>318</v>
      </c>
      <c r="B329" s="18">
        <v>239901</v>
      </c>
      <c r="C329" s="13" t="s">
        <v>313</v>
      </c>
      <c r="D329" s="5" t="s">
        <v>10</v>
      </c>
      <c r="E329" s="9">
        <v>1</v>
      </c>
      <c r="F329" s="6">
        <v>0</v>
      </c>
      <c r="G329" s="5">
        <v>595</v>
      </c>
      <c r="H329" s="19">
        <f t="shared" si="8"/>
        <v>595</v>
      </c>
      <c r="I329" s="20">
        <v>43892</v>
      </c>
      <c r="J329" s="20">
        <v>43892</v>
      </c>
      <c r="K329" s="6">
        <f t="shared" si="9"/>
        <v>1</v>
      </c>
    </row>
    <row r="330" spans="1:11" x14ac:dyDescent="0.25">
      <c r="A330">
        <v>319</v>
      </c>
      <c r="B330" s="18">
        <v>236303</v>
      </c>
      <c r="C330" s="13" t="s">
        <v>314</v>
      </c>
      <c r="D330" s="5" t="s">
        <v>10</v>
      </c>
      <c r="E330" s="9">
        <v>0</v>
      </c>
      <c r="F330" s="6">
        <v>0</v>
      </c>
      <c r="G330" s="5">
        <v>230.01</v>
      </c>
      <c r="H330" s="19">
        <f t="shared" si="8"/>
        <v>0</v>
      </c>
      <c r="I330" s="20">
        <v>43892</v>
      </c>
      <c r="J330" s="20">
        <v>43892</v>
      </c>
      <c r="K330" s="6">
        <f t="shared" si="9"/>
        <v>0</v>
      </c>
    </row>
    <row r="331" spans="1:11" x14ac:dyDescent="0.25">
      <c r="A331">
        <v>320</v>
      </c>
      <c r="B331" s="18">
        <v>235501</v>
      </c>
      <c r="C331" s="13" t="s">
        <v>368</v>
      </c>
      <c r="D331" s="5" t="s">
        <v>10</v>
      </c>
      <c r="E331" s="9">
        <v>3</v>
      </c>
      <c r="F331" s="6">
        <v>0</v>
      </c>
      <c r="G331" s="5">
        <v>3.6</v>
      </c>
      <c r="H331" s="19">
        <f t="shared" si="8"/>
        <v>10.8</v>
      </c>
      <c r="I331" s="20">
        <v>44166</v>
      </c>
      <c r="J331" s="20">
        <v>44167</v>
      </c>
      <c r="K331" s="6">
        <f t="shared" si="9"/>
        <v>3</v>
      </c>
    </row>
    <row r="332" spans="1:11" x14ac:dyDescent="0.25">
      <c r="A332">
        <v>321</v>
      </c>
      <c r="B332" s="18">
        <v>235501</v>
      </c>
      <c r="C332" s="13" t="s">
        <v>367</v>
      </c>
      <c r="D332" s="5" t="s">
        <v>10</v>
      </c>
      <c r="E332" s="9">
        <v>3</v>
      </c>
      <c r="F332" s="6">
        <v>0</v>
      </c>
      <c r="G332" s="5">
        <v>15.12</v>
      </c>
      <c r="H332" s="19">
        <f t="shared" si="8"/>
        <v>45.36</v>
      </c>
      <c r="I332" s="20">
        <v>44166</v>
      </c>
      <c r="J332" s="20">
        <v>44167</v>
      </c>
      <c r="K332" s="6">
        <f t="shared" si="9"/>
        <v>3</v>
      </c>
    </row>
    <row r="333" spans="1:11" x14ac:dyDescent="0.25">
      <c r="A333">
        <v>322</v>
      </c>
      <c r="B333" s="18">
        <v>235501</v>
      </c>
      <c r="C333" s="13" t="s">
        <v>315</v>
      </c>
      <c r="D333" s="5" t="s">
        <v>10</v>
      </c>
      <c r="E333" s="9">
        <v>10</v>
      </c>
      <c r="F333" s="6">
        <v>0</v>
      </c>
      <c r="G333" s="5">
        <v>19</v>
      </c>
      <c r="H333" s="19">
        <f t="shared" si="8"/>
        <v>190</v>
      </c>
      <c r="I333" s="20">
        <v>43892</v>
      </c>
      <c r="J333" s="20">
        <v>43892</v>
      </c>
      <c r="K333" s="6">
        <f t="shared" si="9"/>
        <v>10</v>
      </c>
    </row>
    <row r="334" spans="1:11" x14ac:dyDescent="0.25">
      <c r="A334">
        <v>323</v>
      </c>
      <c r="B334" s="18">
        <v>261301</v>
      </c>
      <c r="C334" s="13" t="s">
        <v>316</v>
      </c>
      <c r="D334" s="5" t="s">
        <v>10</v>
      </c>
      <c r="E334" s="9">
        <v>0</v>
      </c>
      <c r="F334" s="6">
        <v>0</v>
      </c>
      <c r="G334" s="5">
        <v>5.5</v>
      </c>
      <c r="H334" s="19">
        <f t="shared" si="8"/>
        <v>0</v>
      </c>
      <c r="I334" s="20">
        <v>43892</v>
      </c>
      <c r="J334" s="20">
        <v>43892</v>
      </c>
      <c r="K334" s="6">
        <f t="shared" si="9"/>
        <v>0</v>
      </c>
    </row>
    <row r="335" spans="1:11" x14ac:dyDescent="0.25">
      <c r="A335">
        <v>324</v>
      </c>
      <c r="B335" s="18">
        <v>261301</v>
      </c>
      <c r="C335" s="13" t="s">
        <v>317</v>
      </c>
      <c r="D335" s="5" t="s">
        <v>10</v>
      </c>
      <c r="E335" s="9">
        <v>0</v>
      </c>
      <c r="F335" s="6">
        <v>0</v>
      </c>
      <c r="G335" s="5">
        <v>7</v>
      </c>
      <c r="H335" s="19">
        <f t="shared" si="8"/>
        <v>0</v>
      </c>
      <c r="I335" s="20">
        <v>43892</v>
      </c>
      <c r="J335" s="20">
        <v>43892</v>
      </c>
      <c r="K335" s="6">
        <f t="shared" si="9"/>
        <v>0</v>
      </c>
    </row>
    <row r="336" spans="1:11" x14ac:dyDescent="0.25">
      <c r="A336">
        <v>325</v>
      </c>
      <c r="B336" s="18">
        <v>231401</v>
      </c>
      <c r="C336" s="13" t="s">
        <v>318</v>
      </c>
      <c r="D336" s="5" t="s">
        <v>10</v>
      </c>
      <c r="E336" s="9">
        <v>1</v>
      </c>
      <c r="F336" s="6">
        <v>0</v>
      </c>
      <c r="G336" s="19">
        <v>1495</v>
      </c>
      <c r="H336" s="19">
        <f t="shared" si="8"/>
        <v>1495</v>
      </c>
      <c r="I336" s="20">
        <v>43892</v>
      </c>
      <c r="J336" s="20">
        <v>43892</v>
      </c>
      <c r="K336" s="6">
        <f t="shared" si="9"/>
        <v>1</v>
      </c>
    </row>
    <row r="337" spans="1:11" x14ac:dyDescent="0.25">
      <c r="A337">
        <v>326</v>
      </c>
      <c r="B337" s="18">
        <v>237299</v>
      </c>
      <c r="C337" s="13" t="s">
        <v>319</v>
      </c>
      <c r="D337" s="5" t="s">
        <v>10</v>
      </c>
      <c r="E337" s="9">
        <v>0</v>
      </c>
      <c r="F337" s="6">
        <v>0</v>
      </c>
      <c r="G337" s="5">
        <v>490</v>
      </c>
      <c r="H337" s="19">
        <f t="shared" si="8"/>
        <v>0</v>
      </c>
      <c r="I337" s="20">
        <v>43892</v>
      </c>
      <c r="J337" s="20">
        <v>43892</v>
      </c>
      <c r="K337" s="6">
        <f t="shared" si="9"/>
        <v>0</v>
      </c>
    </row>
    <row r="338" spans="1:11" x14ac:dyDescent="0.25">
      <c r="A338">
        <v>327</v>
      </c>
      <c r="B338" s="18">
        <v>237299</v>
      </c>
      <c r="C338" s="13" t="s">
        <v>320</v>
      </c>
      <c r="D338" s="5" t="s">
        <v>10</v>
      </c>
      <c r="E338" s="9">
        <v>1</v>
      </c>
      <c r="F338" s="6">
        <v>0</v>
      </c>
      <c r="G338" s="19">
        <v>1795</v>
      </c>
      <c r="H338" s="19">
        <f t="shared" si="8"/>
        <v>1795</v>
      </c>
      <c r="I338" s="20">
        <v>43892</v>
      </c>
      <c r="J338" s="20">
        <v>43892</v>
      </c>
      <c r="K338" s="6">
        <f t="shared" si="9"/>
        <v>1</v>
      </c>
    </row>
    <row r="339" spans="1:11" x14ac:dyDescent="0.25">
      <c r="A339">
        <v>328</v>
      </c>
      <c r="B339" s="18">
        <v>236301</v>
      </c>
      <c r="C339" s="13" t="s">
        <v>321</v>
      </c>
      <c r="D339" s="5" t="s">
        <v>10</v>
      </c>
      <c r="E339" s="9">
        <v>0</v>
      </c>
      <c r="F339" s="6">
        <v>0</v>
      </c>
      <c r="G339" s="5">
        <v>0.68</v>
      </c>
      <c r="H339" s="19">
        <f t="shared" si="8"/>
        <v>0</v>
      </c>
      <c r="I339" s="20">
        <v>43892</v>
      </c>
      <c r="J339" s="20">
        <v>43892</v>
      </c>
      <c r="K339" s="6">
        <f t="shared" si="9"/>
        <v>0</v>
      </c>
    </row>
    <row r="340" spans="1:11" x14ac:dyDescent="0.25">
      <c r="A340">
        <v>329</v>
      </c>
      <c r="B340" s="18">
        <v>235501</v>
      </c>
      <c r="C340" s="13" t="s">
        <v>322</v>
      </c>
      <c r="D340" s="5" t="s">
        <v>10</v>
      </c>
      <c r="E340" s="9">
        <v>0</v>
      </c>
      <c r="F340" s="6">
        <v>0</v>
      </c>
      <c r="G340" s="19">
        <v>6985</v>
      </c>
      <c r="H340" s="19">
        <f t="shared" si="8"/>
        <v>0</v>
      </c>
      <c r="I340" s="20">
        <v>43892</v>
      </c>
      <c r="J340" s="20">
        <v>43892</v>
      </c>
      <c r="K340" s="6">
        <f t="shared" si="9"/>
        <v>0</v>
      </c>
    </row>
    <row r="341" spans="1:11" x14ac:dyDescent="0.25">
      <c r="A341">
        <v>330</v>
      </c>
      <c r="B341" s="18">
        <v>236303</v>
      </c>
      <c r="C341" s="13" t="s">
        <v>323</v>
      </c>
      <c r="D341" s="5" t="s">
        <v>10</v>
      </c>
      <c r="E341" s="9">
        <v>0</v>
      </c>
      <c r="F341" s="6">
        <v>0</v>
      </c>
      <c r="G341" s="5">
        <v>300.89999999999998</v>
      </c>
      <c r="H341" s="19">
        <f t="shared" si="8"/>
        <v>0</v>
      </c>
      <c r="I341" s="20">
        <v>43892</v>
      </c>
      <c r="J341" s="20">
        <v>43892</v>
      </c>
      <c r="K341" s="6">
        <f t="shared" si="9"/>
        <v>0</v>
      </c>
    </row>
    <row r="342" spans="1:11" x14ac:dyDescent="0.25">
      <c r="A342">
        <v>331</v>
      </c>
      <c r="B342" s="18">
        <v>237299</v>
      </c>
      <c r="C342" s="13" t="s">
        <v>324</v>
      </c>
      <c r="D342" s="5" t="s">
        <v>10</v>
      </c>
      <c r="E342" s="9">
        <v>1</v>
      </c>
      <c r="F342" s="6">
        <v>0</v>
      </c>
      <c r="G342" s="5">
        <v>95</v>
      </c>
      <c r="H342" s="19">
        <f t="shared" si="8"/>
        <v>95</v>
      </c>
      <c r="I342" s="20">
        <v>43892</v>
      </c>
      <c r="J342" s="20">
        <v>43892</v>
      </c>
      <c r="K342" s="6">
        <f t="shared" si="9"/>
        <v>1</v>
      </c>
    </row>
    <row r="343" spans="1:11" x14ac:dyDescent="0.25">
      <c r="A343">
        <v>332</v>
      </c>
      <c r="B343" s="18">
        <v>237299</v>
      </c>
      <c r="C343" s="13" t="s">
        <v>325</v>
      </c>
      <c r="D343" s="5" t="s">
        <v>10</v>
      </c>
      <c r="E343" s="9">
        <v>1</v>
      </c>
      <c r="F343" s="6">
        <v>0</v>
      </c>
      <c r="G343" s="5">
        <v>295</v>
      </c>
      <c r="H343" s="19">
        <f t="shared" si="8"/>
        <v>295</v>
      </c>
      <c r="I343" s="20">
        <v>43892</v>
      </c>
      <c r="J343" s="20">
        <v>43892</v>
      </c>
      <c r="K343" s="6">
        <f t="shared" si="9"/>
        <v>1</v>
      </c>
    </row>
    <row r="344" spans="1:11" x14ac:dyDescent="0.25">
      <c r="A344">
        <v>333</v>
      </c>
      <c r="B344" s="18">
        <v>237299</v>
      </c>
      <c r="C344" s="13" t="s">
        <v>326</v>
      </c>
      <c r="D344" s="5" t="s">
        <v>10</v>
      </c>
      <c r="E344" s="9">
        <v>0</v>
      </c>
      <c r="F344" s="6">
        <v>0</v>
      </c>
      <c r="G344" s="5">
        <v>285.01</v>
      </c>
      <c r="H344" s="19">
        <f t="shared" si="8"/>
        <v>0</v>
      </c>
      <c r="I344" s="20">
        <v>43892</v>
      </c>
      <c r="J344" s="20">
        <v>43892</v>
      </c>
      <c r="K344" s="6">
        <f t="shared" si="9"/>
        <v>0</v>
      </c>
    </row>
    <row r="345" spans="1:11" x14ac:dyDescent="0.25">
      <c r="A345">
        <v>334</v>
      </c>
      <c r="B345" s="18">
        <v>237299</v>
      </c>
      <c r="C345" s="13" t="s">
        <v>327</v>
      </c>
      <c r="D345" s="5" t="s">
        <v>10</v>
      </c>
      <c r="E345" s="9">
        <v>0</v>
      </c>
      <c r="F345" s="6">
        <v>0</v>
      </c>
      <c r="G345" s="5">
        <v>285.01</v>
      </c>
      <c r="H345" s="19">
        <f t="shared" si="8"/>
        <v>0</v>
      </c>
      <c r="I345" s="20">
        <v>43892</v>
      </c>
      <c r="J345" s="20">
        <v>43892</v>
      </c>
      <c r="K345" s="6">
        <f t="shared" si="9"/>
        <v>0</v>
      </c>
    </row>
    <row r="346" spans="1:11" x14ac:dyDescent="0.25">
      <c r="A346">
        <v>335</v>
      </c>
      <c r="B346" s="18">
        <v>237299</v>
      </c>
      <c r="C346" s="13" t="s">
        <v>328</v>
      </c>
      <c r="D346" s="5" t="s">
        <v>10</v>
      </c>
      <c r="E346" s="9">
        <v>0</v>
      </c>
      <c r="F346" s="6">
        <v>0</v>
      </c>
      <c r="G346" s="5">
        <v>285.01</v>
      </c>
      <c r="H346" s="19">
        <f t="shared" si="8"/>
        <v>0</v>
      </c>
      <c r="I346" s="20">
        <v>43892</v>
      </c>
      <c r="J346" s="20">
        <v>43892</v>
      </c>
      <c r="K346" s="6">
        <f t="shared" si="9"/>
        <v>0</v>
      </c>
    </row>
    <row r="347" spans="1:11" x14ac:dyDescent="0.25">
      <c r="A347">
        <v>336</v>
      </c>
      <c r="B347" s="18">
        <v>237299</v>
      </c>
      <c r="C347" s="13" t="s">
        <v>329</v>
      </c>
      <c r="D347" s="5" t="s">
        <v>10</v>
      </c>
      <c r="E347" s="9">
        <v>0</v>
      </c>
      <c r="F347" s="6">
        <v>0</v>
      </c>
      <c r="G347" s="5">
        <v>285.01</v>
      </c>
      <c r="H347" s="19">
        <f t="shared" si="8"/>
        <v>0</v>
      </c>
      <c r="I347" s="20">
        <v>43892</v>
      </c>
      <c r="J347" s="20">
        <v>43892</v>
      </c>
      <c r="K347" s="6">
        <f t="shared" si="9"/>
        <v>0</v>
      </c>
    </row>
    <row r="348" spans="1:11" x14ac:dyDescent="0.25">
      <c r="A348">
        <v>337</v>
      </c>
      <c r="B348" s="18">
        <v>237299</v>
      </c>
      <c r="C348" s="13" t="s">
        <v>330</v>
      </c>
      <c r="D348" s="5" t="s">
        <v>10</v>
      </c>
      <c r="E348" s="9">
        <v>0</v>
      </c>
      <c r="F348" s="6">
        <v>0</v>
      </c>
      <c r="G348" s="5">
        <v>285.01</v>
      </c>
      <c r="H348" s="19">
        <f t="shared" ref="H348:H373" si="10">G348*K348</f>
        <v>0</v>
      </c>
      <c r="I348" s="20">
        <v>43892</v>
      </c>
      <c r="J348" s="20">
        <v>43892</v>
      </c>
      <c r="K348" s="6">
        <f t="shared" ref="K348:K373" si="11">E348-F348</f>
        <v>0</v>
      </c>
    </row>
    <row r="349" spans="1:11" x14ac:dyDescent="0.25">
      <c r="A349">
        <v>338</v>
      </c>
      <c r="B349" s="18">
        <v>237299</v>
      </c>
      <c r="C349" s="13" t="s">
        <v>331</v>
      </c>
      <c r="D349" s="5" t="s">
        <v>10</v>
      </c>
      <c r="E349" s="9">
        <v>0</v>
      </c>
      <c r="F349" s="6">
        <v>0</v>
      </c>
      <c r="G349" s="5">
        <v>285.01</v>
      </c>
      <c r="H349" s="19">
        <f t="shared" si="10"/>
        <v>0</v>
      </c>
      <c r="I349" s="20">
        <v>43892</v>
      </c>
      <c r="J349" s="20">
        <v>43892</v>
      </c>
      <c r="K349" s="6">
        <f t="shared" si="11"/>
        <v>0</v>
      </c>
    </row>
    <row r="350" spans="1:11" x14ac:dyDescent="0.25">
      <c r="A350">
        <v>339</v>
      </c>
      <c r="B350" s="18">
        <v>236303</v>
      </c>
      <c r="C350" s="13" t="s">
        <v>332</v>
      </c>
      <c r="D350" s="5" t="s">
        <v>10</v>
      </c>
      <c r="E350" s="9">
        <v>0</v>
      </c>
      <c r="F350" s="6">
        <v>0</v>
      </c>
      <c r="G350" s="5">
        <v>100.3</v>
      </c>
      <c r="H350" s="19">
        <f t="shared" si="10"/>
        <v>0</v>
      </c>
      <c r="I350" s="20">
        <v>43892</v>
      </c>
      <c r="J350" s="20">
        <v>43892</v>
      </c>
      <c r="K350" s="6">
        <f t="shared" si="11"/>
        <v>0</v>
      </c>
    </row>
    <row r="351" spans="1:11" x14ac:dyDescent="0.25">
      <c r="A351">
        <v>340</v>
      </c>
      <c r="B351" s="18">
        <v>236303</v>
      </c>
      <c r="C351" s="13" t="s">
        <v>333</v>
      </c>
      <c r="D351" s="5" t="s">
        <v>10</v>
      </c>
      <c r="E351" s="9">
        <v>0</v>
      </c>
      <c r="F351" s="6">
        <v>0</v>
      </c>
      <c r="G351" s="5">
        <v>442.5</v>
      </c>
      <c r="H351" s="19">
        <f t="shared" si="10"/>
        <v>0</v>
      </c>
      <c r="I351" s="20">
        <v>43892</v>
      </c>
      <c r="J351" s="20">
        <v>43892</v>
      </c>
      <c r="K351" s="6">
        <f t="shared" si="11"/>
        <v>0</v>
      </c>
    </row>
    <row r="352" spans="1:11" x14ac:dyDescent="0.25">
      <c r="A352">
        <v>341</v>
      </c>
      <c r="B352" s="18">
        <v>236303</v>
      </c>
      <c r="C352" s="13" t="s">
        <v>334</v>
      </c>
      <c r="D352" s="5" t="s">
        <v>10</v>
      </c>
      <c r="E352" s="9">
        <v>0</v>
      </c>
      <c r="F352" s="6">
        <v>0</v>
      </c>
      <c r="G352" s="5">
        <v>442.5</v>
      </c>
      <c r="H352" s="19">
        <f t="shared" si="10"/>
        <v>0</v>
      </c>
      <c r="I352" s="20">
        <v>43892</v>
      </c>
      <c r="J352" s="20">
        <v>43892</v>
      </c>
      <c r="K352" s="6">
        <f t="shared" si="11"/>
        <v>0</v>
      </c>
    </row>
    <row r="353" spans="1:11" x14ac:dyDescent="0.25">
      <c r="A353">
        <v>342</v>
      </c>
      <c r="B353" s="18">
        <v>236303</v>
      </c>
      <c r="C353" s="13" t="s">
        <v>335</v>
      </c>
      <c r="D353" s="5" t="s">
        <v>10</v>
      </c>
      <c r="E353" s="9">
        <v>0</v>
      </c>
      <c r="F353" s="6">
        <v>0</v>
      </c>
      <c r="G353" s="19">
        <v>1180</v>
      </c>
      <c r="H353" s="19">
        <f t="shared" si="10"/>
        <v>0</v>
      </c>
      <c r="I353" s="20">
        <v>43892</v>
      </c>
      <c r="J353" s="20">
        <v>43892</v>
      </c>
      <c r="K353" s="6">
        <f t="shared" si="11"/>
        <v>0</v>
      </c>
    </row>
    <row r="354" spans="1:11" x14ac:dyDescent="0.25">
      <c r="A354">
        <v>343</v>
      </c>
      <c r="B354" s="18">
        <v>236303</v>
      </c>
      <c r="C354" s="13" t="s">
        <v>336</v>
      </c>
      <c r="D354" s="5" t="s">
        <v>10</v>
      </c>
      <c r="E354" s="9">
        <v>0</v>
      </c>
      <c r="F354" s="6">
        <v>0</v>
      </c>
      <c r="G354" s="5">
        <v>377.6</v>
      </c>
      <c r="H354" s="19">
        <f t="shared" si="10"/>
        <v>0</v>
      </c>
      <c r="I354" s="20">
        <v>43892</v>
      </c>
      <c r="J354" s="20">
        <v>43892</v>
      </c>
      <c r="K354" s="6">
        <f t="shared" si="11"/>
        <v>0</v>
      </c>
    </row>
    <row r="355" spans="1:11" x14ac:dyDescent="0.25">
      <c r="A355">
        <v>344</v>
      </c>
      <c r="B355" s="18">
        <v>236303</v>
      </c>
      <c r="C355" s="13" t="s">
        <v>337</v>
      </c>
      <c r="D355" s="5" t="s">
        <v>10</v>
      </c>
      <c r="E355" s="9">
        <v>0</v>
      </c>
      <c r="F355" s="6">
        <v>0</v>
      </c>
      <c r="G355" s="5">
        <v>466.1</v>
      </c>
      <c r="H355" s="19">
        <f t="shared" si="10"/>
        <v>0</v>
      </c>
      <c r="I355" s="20">
        <v>43892</v>
      </c>
      <c r="J355" s="20">
        <v>43892</v>
      </c>
      <c r="K355" s="6">
        <f t="shared" si="11"/>
        <v>0</v>
      </c>
    </row>
    <row r="356" spans="1:11" x14ac:dyDescent="0.25">
      <c r="A356">
        <v>345</v>
      </c>
      <c r="B356" s="18">
        <v>236303</v>
      </c>
      <c r="C356" s="13" t="s">
        <v>338</v>
      </c>
      <c r="D356" s="5" t="s">
        <v>10</v>
      </c>
      <c r="E356" s="9">
        <v>0</v>
      </c>
      <c r="F356" s="6">
        <v>0</v>
      </c>
      <c r="G356" s="5">
        <v>625.4</v>
      </c>
      <c r="H356" s="19">
        <f t="shared" si="10"/>
        <v>0</v>
      </c>
      <c r="I356" s="20">
        <v>43892</v>
      </c>
      <c r="J356" s="20">
        <v>43892</v>
      </c>
      <c r="K356" s="6">
        <f t="shared" si="11"/>
        <v>0</v>
      </c>
    </row>
    <row r="357" spans="1:11" x14ac:dyDescent="0.25">
      <c r="A357">
        <v>346</v>
      </c>
      <c r="B357" s="18">
        <v>236303</v>
      </c>
      <c r="C357" s="13" t="s">
        <v>339</v>
      </c>
      <c r="D357" s="5" t="s">
        <v>10</v>
      </c>
      <c r="E357" s="9">
        <v>0</v>
      </c>
      <c r="F357" s="6">
        <v>0</v>
      </c>
      <c r="G357" s="5">
        <v>814.2</v>
      </c>
      <c r="H357" s="19">
        <f t="shared" si="10"/>
        <v>0</v>
      </c>
      <c r="I357" s="20">
        <v>43892</v>
      </c>
      <c r="J357" s="20">
        <v>43892</v>
      </c>
      <c r="K357" s="6">
        <f t="shared" si="11"/>
        <v>0</v>
      </c>
    </row>
    <row r="358" spans="1:11" x14ac:dyDescent="0.25">
      <c r="A358">
        <v>347</v>
      </c>
      <c r="B358" s="18">
        <v>236303</v>
      </c>
      <c r="C358" s="13" t="s">
        <v>340</v>
      </c>
      <c r="D358" s="5" t="s">
        <v>10</v>
      </c>
      <c r="E358" s="9">
        <v>0</v>
      </c>
      <c r="F358" s="6">
        <v>0</v>
      </c>
      <c r="G358" s="5">
        <v>129.80000000000001</v>
      </c>
      <c r="H358" s="19">
        <f t="shared" si="10"/>
        <v>0</v>
      </c>
      <c r="I358" s="20">
        <v>43892</v>
      </c>
      <c r="J358" s="20">
        <v>43892</v>
      </c>
      <c r="K358" s="6">
        <f t="shared" si="11"/>
        <v>0</v>
      </c>
    </row>
    <row r="359" spans="1:11" x14ac:dyDescent="0.25">
      <c r="A359">
        <v>348</v>
      </c>
      <c r="B359" s="18">
        <v>235501</v>
      </c>
      <c r="C359" s="13" t="s">
        <v>341</v>
      </c>
      <c r="D359" s="5" t="s">
        <v>10</v>
      </c>
      <c r="E359" s="9">
        <v>0</v>
      </c>
      <c r="F359" s="6">
        <v>0</v>
      </c>
      <c r="G359" s="5">
        <v>253.7</v>
      </c>
      <c r="H359" s="19">
        <f t="shared" si="10"/>
        <v>0</v>
      </c>
      <c r="I359" s="20">
        <v>43892</v>
      </c>
      <c r="J359" s="20">
        <v>43892</v>
      </c>
      <c r="K359" s="6">
        <f t="shared" si="11"/>
        <v>0</v>
      </c>
    </row>
    <row r="360" spans="1:11" x14ac:dyDescent="0.25">
      <c r="A360">
        <v>349</v>
      </c>
      <c r="B360" s="18">
        <v>235501</v>
      </c>
      <c r="C360" s="13" t="s">
        <v>342</v>
      </c>
      <c r="D360" s="5" t="s">
        <v>10</v>
      </c>
      <c r="E360" s="9">
        <v>0</v>
      </c>
      <c r="F360" s="6">
        <v>0</v>
      </c>
      <c r="G360" s="5">
        <v>755.2</v>
      </c>
      <c r="H360" s="19">
        <f t="shared" si="10"/>
        <v>0</v>
      </c>
      <c r="I360" s="20">
        <v>43892</v>
      </c>
      <c r="J360" s="20">
        <v>43892</v>
      </c>
      <c r="K360" s="6">
        <f t="shared" si="11"/>
        <v>0</v>
      </c>
    </row>
    <row r="361" spans="1:11" x14ac:dyDescent="0.25">
      <c r="A361">
        <v>350</v>
      </c>
      <c r="B361" s="18">
        <v>237299</v>
      </c>
      <c r="C361" s="13" t="s">
        <v>343</v>
      </c>
      <c r="D361" s="5" t="s">
        <v>10</v>
      </c>
      <c r="E361" s="9">
        <v>20</v>
      </c>
      <c r="F361" s="6">
        <v>0</v>
      </c>
      <c r="G361" s="5">
        <v>17</v>
      </c>
      <c r="H361" s="19">
        <f t="shared" si="10"/>
        <v>340</v>
      </c>
      <c r="I361" s="20">
        <v>43892</v>
      </c>
      <c r="J361" s="20">
        <v>43892</v>
      </c>
      <c r="K361" s="6">
        <f t="shared" si="11"/>
        <v>20</v>
      </c>
    </row>
    <row r="362" spans="1:11" x14ac:dyDescent="0.25">
      <c r="A362">
        <v>351</v>
      </c>
      <c r="B362" s="18">
        <v>237299</v>
      </c>
      <c r="C362" s="13" t="s">
        <v>344</v>
      </c>
      <c r="D362" s="5" t="s">
        <v>10</v>
      </c>
      <c r="E362" s="9">
        <v>0</v>
      </c>
      <c r="F362" s="6">
        <v>0</v>
      </c>
      <c r="G362" s="5">
        <v>315</v>
      </c>
      <c r="H362" s="19">
        <f t="shared" si="10"/>
        <v>0</v>
      </c>
      <c r="I362" s="20">
        <v>43892</v>
      </c>
      <c r="J362" s="20">
        <v>43892</v>
      </c>
      <c r="K362" s="6">
        <f t="shared" si="11"/>
        <v>0</v>
      </c>
    </row>
    <row r="363" spans="1:11" x14ac:dyDescent="0.25">
      <c r="A363">
        <v>352</v>
      </c>
      <c r="B363" s="18">
        <v>237299</v>
      </c>
      <c r="C363" s="13" t="s">
        <v>345</v>
      </c>
      <c r="D363" s="5" t="s">
        <v>10</v>
      </c>
      <c r="E363" s="9">
        <v>0</v>
      </c>
      <c r="F363" s="6">
        <v>0</v>
      </c>
      <c r="G363" s="5">
        <v>380</v>
      </c>
      <c r="H363" s="19">
        <f t="shared" si="10"/>
        <v>0</v>
      </c>
      <c r="I363" s="20">
        <v>44113</v>
      </c>
      <c r="J363" s="20">
        <v>43899</v>
      </c>
      <c r="K363" s="6">
        <f t="shared" si="11"/>
        <v>0</v>
      </c>
    </row>
    <row r="364" spans="1:11" x14ac:dyDescent="0.25">
      <c r="A364">
        <v>353</v>
      </c>
      <c r="B364" s="18">
        <v>237206</v>
      </c>
      <c r="C364" s="13" t="s">
        <v>346</v>
      </c>
      <c r="D364" s="5" t="s">
        <v>10</v>
      </c>
      <c r="E364" s="9">
        <v>0</v>
      </c>
      <c r="F364" s="6">
        <v>0</v>
      </c>
      <c r="G364" s="5">
        <v>66.06</v>
      </c>
      <c r="H364" s="19">
        <f t="shared" si="10"/>
        <v>0</v>
      </c>
      <c r="I364" s="20">
        <v>43892</v>
      </c>
      <c r="J364" s="20">
        <v>43892</v>
      </c>
      <c r="K364" s="6">
        <f t="shared" si="11"/>
        <v>0</v>
      </c>
    </row>
    <row r="365" spans="1:11" x14ac:dyDescent="0.25">
      <c r="A365">
        <v>354</v>
      </c>
      <c r="B365" s="18">
        <v>235501</v>
      </c>
      <c r="C365" s="13" t="s">
        <v>347</v>
      </c>
      <c r="D365" s="5" t="s">
        <v>10</v>
      </c>
      <c r="E365" s="9">
        <v>0</v>
      </c>
      <c r="F365" s="6">
        <v>0</v>
      </c>
      <c r="G365" s="5">
        <v>175.01</v>
      </c>
      <c r="H365" s="19">
        <f t="shared" si="10"/>
        <v>0</v>
      </c>
      <c r="I365" s="20">
        <v>43892</v>
      </c>
      <c r="J365" s="20">
        <v>43892</v>
      </c>
      <c r="K365" s="6">
        <f t="shared" si="11"/>
        <v>0</v>
      </c>
    </row>
    <row r="366" spans="1:11" x14ac:dyDescent="0.25">
      <c r="A366">
        <v>355</v>
      </c>
      <c r="B366" s="18">
        <v>235501</v>
      </c>
      <c r="C366" s="13" t="s">
        <v>364</v>
      </c>
      <c r="D366" s="5" t="s">
        <v>10</v>
      </c>
      <c r="E366" s="9">
        <v>2</v>
      </c>
      <c r="F366" s="6">
        <v>0</v>
      </c>
      <c r="G366" s="5">
        <v>268</v>
      </c>
      <c r="H366" s="19">
        <f t="shared" si="10"/>
        <v>536</v>
      </c>
      <c r="I366" s="20">
        <v>44166</v>
      </c>
      <c r="J366" s="20">
        <v>44167</v>
      </c>
      <c r="K366" s="6">
        <f t="shared" si="11"/>
        <v>2</v>
      </c>
    </row>
    <row r="367" spans="1:11" x14ac:dyDescent="0.25">
      <c r="A367">
        <v>356</v>
      </c>
      <c r="B367" s="18">
        <v>236301</v>
      </c>
      <c r="C367" s="13" t="s">
        <v>348</v>
      </c>
      <c r="D367" s="5" t="s">
        <v>10</v>
      </c>
      <c r="E367" s="9">
        <v>5</v>
      </c>
      <c r="F367" s="6">
        <v>0</v>
      </c>
      <c r="G367" s="19">
        <v>8195</v>
      </c>
      <c r="H367" s="19">
        <f t="shared" si="10"/>
        <v>40975</v>
      </c>
      <c r="I367" s="20">
        <v>43892</v>
      </c>
      <c r="J367" s="20">
        <v>43892</v>
      </c>
      <c r="K367" s="6">
        <f t="shared" si="11"/>
        <v>5</v>
      </c>
    </row>
    <row r="368" spans="1:11" x14ac:dyDescent="0.25">
      <c r="A368">
        <v>357</v>
      </c>
      <c r="B368" s="18">
        <v>235501</v>
      </c>
      <c r="C368" s="13" t="s">
        <v>349</v>
      </c>
      <c r="D368" s="5" t="s">
        <v>10</v>
      </c>
      <c r="E368" s="9">
        <v>4</v>
      </c>
      <c r="F368" s="6">
        <v>0</v>
      </c>
      <c r="G368" s="19">
        <v>2129</v>
      </c>
      <c r="H368" s="19">
        <f t="shared" si="10"/>
        <v>8516</v>
      </c>
      <c r="I368" s="20">
        <v>43892</v>
      </c>
      <c r="J368" s="20">
        <v>43892</v>
      </c>
      <c r="K368" s="6">
        <f t="shared" si="11"/>
        <v>4</v>
      </c>
    </row>
    <row r="369" spans="1:11" x14ac:dyDescent="0.25">
      <c r="A369">
        <v>358</v>
      </c>
      <c r="B369" s="18">
        <v>235501</v>
      </c>
      <c r="C369" s="13" t="s">
        <v>350</v>
      </c>
      <c r="D369" s="5" t="s">
        <v>10</v>
      </c>
      <c r="E369" s="9">
        <v>13</v>
      </c>
      <c r="F369" s="6">
        <v>0</v>
      </c>
      <c r="G369" s="5">
        <v>174.64</v>
      </c>
      <c r="H369" s="19">
        <f t="shared" si="10"/>
        <v>2270.3199999999997</v>
      </c>
      <c r="I369" s="20">
        <v>43892</v>
      </c>
      <c r="J369" s="20">
        <v>43892</v>
      </c>
      <c r="K369" s="6">
        <f t="shared" si="11"/>
        <v>13</v>
      </c>
    </row>
    <row r="370" spans="1:11" x14ac:dyDescent="0.25">
      <c r="A370">
        <v>359</v>
      </c>
      <c r="B370" s="18">
        <v>235501</v>
      </c>
      <c r="C370" s="13" t="s">
        <v>351</v>
      </c>
      <c r="D370" s="5" t="s">
        <v>10</v>
      </c>
      <c r="E370" s="9">
        <v>0</v>
      </c>
      <c r="F370" s="6">
        <v>0</v>
      </c>
      <c r="G370" s="5">
        <v>426.4</v>
      </c>
      <c r="H370" s="19">
        <f t="shared" si="10"/>
        <v>0</v>
      </c>
      <c r="I370" s="20">
        <v>43892</v>
      </c>
      <c r="J370" s="20">
        <v>43892</v>
      </c>
      <c r="K370" s="6">
        <f t="shared" si="11"/>
        <v>0</v>
      </c>
    </row>
    <row r="371" spans="1:11" x14ac:dyDescent="0.25">
      <c r="A371">
        <v>360</v>
      </c>
      <c r="B371" s="18">
        <v>235501</v>
      </c>
      <c r="C371" s="13" t="s">
        <v>352</v>
      </c>
      <c r="D371" s="5" t="s">
        <v>10</v>
      </c>
      <c r="E371" s="9">
        <v>0</v>
      </c>
      <c r="F371" s="6">
        <v>0</v>
      </c>
      <c r="G371" s="5">
        <v>30.21</v>
      </c>
      <c r="H371" s="19">
        <f t="shared" si="10"/>
        <v>0</v>
      </c>
      <c r="I371" s="20">
        <v>43892</v>
      </c>
      <c r="J371" s="20">
        <v>43892</v>
      </c>
      <c r="K371" s="6">
        <f t="shared" si="11"/>
        <v>0</v>
      </c>
    </row>
    <row r="372" spans="1:11" x14ac:dyDescent="0.25">
      <c r="A372">
        <v>361</v>
      </c>
      <c r="B372" s="18">
        <v>235501</v>
      </c>
      <c r="C372" s="13" t="s">
        <v>276</v>
      </c>
      <c r="D372" s="5" t="s">
        <v>10</v>
      </c>
      <c r="E372" s="9">
        <v>5</v>
      </c>
      <c r="F372" s="6">
        <v>0</v>
      </c>
      <c r="G372" s="5">
        <v>48.14</v>
      </c>
      <c r="H372" s="19">
        <f t="shared" si="10"/>
        <v>240.7</v>
      </c>
      <c r="I372" s="20">
        <v>43892</v>
      </c>
      <c r="J372" s="20">
        <v>43892</v>
      </c>
      <c r="K372" s="6">
        <f t="shared" si="11"/>
        <v>5</v>
      </c>
    </row>
    <row r="373" spans="1:11" x14ac:dyDescent="0.25">
      <c r="A373">
        <v>362</v>
      </c>
      <c r="B373" s="18">
        <v>235501</v>
      </c>
      <c r="C373" s="13" t="s">
        <v>369</v>
      </c>
      <c r="D373" s="5" t="s">
        <v>10</v>
      </c>
      <c r="E373" s="9">
        <v>3</v>
      </c>
      <c r="F373" s="6">
        <v>0</v>
      </c>
      <c r="G373" s="5">
        <v>255</v>
      </c>
      <c r="H373" s="19">
        <f t="shared" si="10"/>
        <v>765</v>
      </c>
      <c r="I373" s="20">
        <v>44166</v>
      </c>
      <c r="J373" s="20">
        <v>44167</v>
      </c>
      <c r="K373" s="6">
        <f t="shared" si="11"/>
        <v>3</v>
      </c>
    </row>
    <row r="374" spans="1:11" x14ac:dyDescent="0.25">
      <c r="B374" s="5"/>
      <c r="C374" s="5"/>
      <c r="D374" s="5"/>
      <c r="E374" s="5"/>
      <c r="F374" s="6" t="s">
        <v>353</v>
      </c>
      <c r="G374" s="5"/>
      <c r="H374" s="19">
        <f>SUM(H11:H373)</f>
        <v>640494.74996199994</v>
      </c>
      <c r="I374" s="5"/>
      <c r="J374" s="5"/>
      <c r="K374" s="5"/>
    </row>
    <row r="375" spans="1:11" x14ac:dyDescent="0.25">
      <c r="H375" s="1"/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"/>
  <sheetViews>
    <sheetView topLeftCell="A426" workbookViewId="0">
      <selection activeCell="A437" sqref="A437:XFD437"/>
    </sheetView>
  </sheetViews>
  <sheetFormatPr baseColWidth="10" defaultRowHeight="15" x14ac:dyDescent="0.25"/>
  <cols>
    <col min="1" max="1" width="5.140625" customWidth="1"/>
    <col min="2" max="2" width="7.28515625" customWidth="1"/>
    <col min="3" max="3" width="32.28515625" customWidth="1"/>
    <col min="4" max="4" width="8.7109375" customWidth="1"/>
    <col min="5" max="5" width="7" customWidth="1"/>
    <col min="6" max="6" width="6.5703125" customWidth="1"/>
    <col min="7" max="7" width="9.140625" customWidth="1"/>
    <col min="8" max="8" width="8.7109375" customWidth="1"/>
    <col min="9" max="9" width="10.140625" customWidth="1"/>
    <col min="10" max="10" width="9.7109375" customWidth="1"/>
    <col min="11" max="11" width="9" customWidth="1"/>
  </cols>
  <sheetData>
    <row r="1" spans="1:13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" x14ac:dyDescent="0.25">
      <c r="A5" s="33"/>
      <c r="B5" s="34"/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36"/>
      <c r="B6" s="51"/>
      <c r="C6" s="41" t="s">
        <v>619</v>
      </c>
      <c r="D6" s="51"/>
      <c r="E6" s="51"/>
      <c r="F6" s="51"/>
      <c r="G6" s="51"/>
      <c r="H6" s="51"/>
      <c r="I6" s="51"/>
      <c r="J6" s="51"/>
      <c r="K6" s="51"/>
      <c r="L6" s="34"/>
      <c r="M6" s="34"/>
    </row>
    <row r="7" spans="1:13" ht="31.15" customHeight="1" x14ac:dyDescent="0.25">
      <c r="A7" s="41" t="s">
        <v>545</v>
      </c>
      <c r="B7" s="44" t="s">
        <v>0</v>
      </c>
      <c r="C7" s="41" t="s">
        <v>383</v>
      </c>
      <c r="D7" s="44" t="s">
        <v>2</v>
      </c>
      <c r="E7" s="44" t="s">
        <v>587</v>
      </c>
      <c r="F7" s="44" t="s">
        <v>588</v>
      </c>
      <c r="G7" s="44" t="s">
        <v>4</v>
      </c>
      <c r="H7" s="44" t="s">
        <v>5</v>
      </c>
      <c r="I7" s="44" t="s">
        <v>6</v>
      </c>
      <c r="J7" s="44" t="s">
        <v>7</v>
      </c>
      <c r="K7" s="41" t="s">
        <v>8</v>
      </c>
      <c r="L7" s="34"/>
      <c r="M7" s="34"/>
    </row>
    <row r="8" spans="1:13" x14ac:dyDescent="0.25">
      <c r="A8" s="9">
        <v>1</v>
      </c>
      <c r="B8" s="24">
        <v>231101</v>
      </c>
      <c r="C8" s="24" t="s">
        <v>9</v>
      </c>
      <c r="D8" s="24" t="s">
        <v>10</v>
      </c>
      <c r="E8" s="44">
        <v>24</v>
      </c>
      <c r="F8" s="44">
        <v>14</v>
      </c>
      <c r="G8" s="44">
        <v>70</v>
      </c>
      <c r="H8" s="25">
        <f t="shared" ref="H8:H97" si="0">G8*K8</f>
        <v>700</v>
      </c>
      <c r="I8" s="50">
        <v>44420</v>
      </c>
      <c r="J8" s="50">
        <v>44447</v>
      </c>
      <c r="K8" s="24">
        <f t="shared" ref="K8:K97" si="1">E8-F8</f>
        <v>10</v>
      </c>
      <c r="L8" s="34"/>
      <c r="M8" s="34"/>
    </row>
    <row r="9" spans="1:13" x14ac:dyDescent="0.25">
      <c r="A9" s="9">
        <v>2</v>
      </c>
      <c r="B9" s="24">
        <v>231101</v>
      </c>
      <c r="C9" s="24" t="s">
        <v>11</v>
      </c>
      <c r="D9" s="24" t="s">
        <v>10</v>
      </c>
      <c r="E9" s="24">
        <v>100</v>
      </c>
      <c r="F9" s="24">
        <v>70</v>
      </c>
      <c r="G9" s="24">
        <v>6.75</v>
      </c>
      <c r="H9" s="25">
        <f t="shared" si="0"/>
        <v>202.5</v>
      </c>
      <c r="I9" s="26">
        <v>44436</v>
      </c>
      <c r="J9" s="26">
        <v>44452</v>
      </c>
      <c r="K9" s="24">
        <f t="shared" si="1"/>
        <v>30</v>
      </c>
      <c r="L9" s="34"/>
      <c r="M9" s="34"/>
    </row>
    <row r="10" spans="1:13" x14ac:dyDescent="0.25">
      <c r="A10" s="9">
        <v>3</v>
      </c>
      <c r="B10" s="24">
        <v>231101</v>
      </c>
      <c r="C10" s="24" t="s">
        <v>12</v>
      </c>
      <c r="D10" s="24" t="s">
        <v>13</v>
      </c>
      <c r="E10" s="24">
        <v>125</v>
      </c>
      <c r="F10" s="24">
        <v>40</v>
      </c>
      <c r="G10" s="24">
        <v>26.911999999999999</v>
      </c>
      <c r="H10" s="25">
        <f t="shared" si="0"/>
        <v>2287.52</v>
      </c>
      <c r="I10" s="26">
        <v>44440</v>
      </c>
      <c r="J10" s="26">
        <v>44466</v>
      </c>
      <c r="K10" s="24">
        <f t="shared" si="1"/>
        <v>85</v>
      </c>
      <c r="L10" s="34"/>
      <c r="M10" s="34"/>
    </row>
    <row r="11" spans="1:13" x14ac:dyDescent="0.25">
      <c r="A11" s="9">
        <v>4</v>
      </c>
      <c r="B11" s="24">
        <v>231101</v>
      </c>
      <c r="C11" s="24" t="s">
        <v>14</v>
      </c>
      <c r="D11" s="24" t="s">
        <v>13</v>
      </c>
      <c r="E11" s="24">
        <v>100</v>
      </c>
      <c r="F11" s="24">
        <v>20</v>
      </c>
      <c r="G11" s="24">
        <v>227.9957</v>
      </c>
      <c r="H11" s="25">
        <f t="shared" si="0"/>
        <v>18239.655999999999</v>
      </c>
      <c r="I11" s="26">
        <v>44182</v>
      </c>
      <c r="J11" s="26">
        <v>44466</v>
      </c>
      <c r="K11" s="24">
        <f t="shared" si="1"/>
        <v>80</v>
      </c>
      <c r="L11" s="34"/>
      <c r="M11" s="34"/>
    </row>
    <row r="12" spans="1:13" x14ac:dyDescent="0.25">
      <c r="A12" s="9">
        <v>5</v>
      </c>
      <c r="B12" s="24">
        <v>231101</v>
      </c>
      <c r="C12" s="24" t="s">
        <v>452</v>
      </c>
      <c r="D12" s="24" t="s">
        <v>13</v>
      </c>
      <c r="E12" s="24">
        <v>4</v>
      </c>
      <c r="F12" s="24">
        <v>0</v>
      </c>
      <c r="G12" s="24">
        <v>218.3</v>
      </c>
      <c r="H12" s="25">
        <f t="shared" si="0"/>
        <v>873.2</v>
      </c>
      <c r="I12" s="26">
        <v>44440</v>
      </c>
      <c r="J12" s="26">
        <v>44397</v>
      </c>
      <c r="K12" s="24">
        <f t="shared" si="1"/>
        <v>4</v>
      </c>
      <c r="L12" s="34"/>
      <c r="M12" s="34"/>
    </row>
    <row r="13" spans="1:13" x14ac:dyDescent="0.25">
      <c r="A13" s="9">
        <v>6</v>
      </c>
      <c r="B13" s="24">
        <v>231101</v>
      </c>
      <c r="C13" s="24" t="s">
        <v>15</v>
      </c>
      <c r="D13" s="24" t="s">
        <v>10</v>
      </c>
      <c r="E13" s="24">
        <v>180</v>
      </c>
      <c r="F13" s="24">
        <v>60</v>
      </c>
      <c r="G13" s="24">
        <v>10.324999999999999</v>
      </c>
      <c r="H13" s="25">
        <f t="shared" si="0"/>
        <v>1239</v>
      </c>
      <c r="I13" s="26">
        <v>44316</v>
      </c>
      <c r="J13" s="26">
        <v>44466</v>
      </c>
      <c r="K13" s="24">
        <f t="shared" si="1"/>
        <v>120</v>
      </c>
      <c r="L13" s="34"/>
      <c r="M13" s="34"/>
    </row>
    <row r="14" spans="1:13" x14ac:dyDescent="0.25">
      <c r="A14" s="9">
        <v>7</v>
      </c>
      <c r="B14" s="24">
        <v>231101</v>
      </c>
      <c r="C14" s="24" t="s">
        <v>16</v>
      </c>
      <c r="D14" s="24" t="s">
        <v>17</v>
      </c>
      <c r="E14" s="24">
        <v>1</v>
      </c>
      <c r="F14" s="24">
        <v>1</v>
      </c>
      <c r="G14" s="24">
        <v>378.78</v>
      </c>
      <c r="H14" s="25">
        <f t="shared" si="0"/>
        <v>0</v>
      </c>
      <c r="I14" s="26">
        <v>44440</v>
      </c>
      <c r="J14" s="26">
        <v>44355</v>
      </c>
      <c r="K14" s="24">
        <f t="shared" si="1"/>
        <v>0</v>
      </c>
      <c r="L14" s="34"/>
      <c r="M14" s="34"/>
    </row>
    <row r="15" spans="1:13" x14ac:dyDescent="0.25">
      <c r="A15" s="9">
        <v>8</v>
      </c>
      <c r="B15" s="24">
        <v>231101</v>
      </c>
      <c r="C15" s="24" t="s">
        <v>18</v>
      </c>
      <c r="D15" s="24" t="s">
        <v>10</v>
      </c>
      <c r="E15" s="24">
        <v>8</v>
      </c>
      <c r="F15" s="24">
        <v>2</v>
      </c>
      <c r="G15" s="24">
        <v>744.58</v>
      </c>
      <c r="H15" s="25">
        <f t="shared" si="0"/>
        <v>4467.4800000000005</v>
      </c>
      <c r="I15" s="26">
        <v>44316</v>
      </c>
      <c r="J15" s="26">
        <v>44466</v>
      </c>
      <c r="K15" s="24">
        <f t="shared" si="1"/>
        <v>6</v>
      </c>
      <c r="L15" s="34"/>
      <c r="M15" s="34"/>
    </row>
    <row r="16" spans="1:13" x14ac:dyDescent="0.25">
      <c r="A16" s="9">
        <v>9</v>
      </c>
      <c r="B16" s="24">
        <v>233201</v>
      </c>
      <c r="C16" s="24" t="s">
        <v>19</v>
      </c>
      <c r="D16" s="24" t="s">
        <v>10</v>
      </c>
      <c r="E16" s="24">
        <v>0</v>
      </c>
      <c r="F16" s="24">
        <v>0</v>
      </c>
      <c r="G16" s="24">
        <v>170.99</v>
      </c>
      <c r="H16" s="25">
        <f t="shared" si="0"/>
        <v>0</v>
      </c>
      <c r="I16" s="26">
        <v>44060</v>
      </c>
      <c r="J16" s="26">
        <v>44214</v>
      </c>
      <c r="K16" s="24">
        <f t="shared" si="1"/>
        <v>0</v>
      </c>
      <c r="L16" s="34"/>
      <c r="M16" s="34"/>
    </row>
    <row r="17" spans="1:13" x14ac:dyDescent="0.25">
      <c r="A17" s="9">
        <v>10</v>
      </c>
      <c r="B17" s="24">
        <v>233201</v>
      </c>
      <c r="C17" s="24" t="s">
        <v>20</v>
      </c>
      <c r="D17" s="24" t="s">
        <v>10</v>
      </c>
      <c r="E17" s="24">
        <v>8</v>
      </c>
      <c r="F17" s="24">
        <v>4</v>
      </c>
      <c r="G17" s="24">
        <v>110.44</v>
      </c>
      <c r="H17" s="25">
        <f t="shared" si="0"/>
        <v>441.76</v>
      </c>
      <c r="I17" s="26">
        <v>44391</v>
      </c>
      <c r="J17" s="26">
        <v>44412</v>
      </c>
      <c r="K17" s="24">
        <f t="shared" si="1"/>
        <v>4</v>
      </c>
      <c r="L17" s="34"/>
      <c r="M17" s="34"/>
    </row>
    <row r="18" spans="1:13" x14ac:dyDescent="0.25">
      <c r="A18" s="9">
        <v>11</v>
      </c>
      <c r="B18" s="24">
        <v>233201</v>
      </c>
      <c r="C18" s="24" t="s">
        <v>21</v>
      </c>
      <c r="D18" s="24" t="s">
        <v>10</v>
      </c>
      <c r="E18" s="24">
        <v>0</v>
      </c>
      <c r="F18" s="24">
        <v>0</v>
      </c>
      <c r="G18" s="24">
        <v>86</v>
      </c>
      <c r="H18" s="25">
        <f t="shared" si="0"/>
        <v>0</v>
      </c>
      <c r="I18" s="26">
        <v>44062</v>
      </c>
      <c r="J18" s="26">
        <v>44214</v>
      </c>
      <c r="K18" s="24">
        <f t="shared" si="1"/>
        <v>0</v>
      </c>
      <c r="L18" s="34"/>
      <c r="M18" s="34"/>
    </row>
    <row r="19" spans="1:13" x14ac:dyDescent="0.25">
      <c r="A19" s="9">
        <v>12</v>
      </c>
      <c r="B19" s="24">
        <v>233201</v>
      </c>
      <c r="C19" s="24" t="s">
        <v>22</v>
      </c>
      <c r="D19" s="24" t="s">
        <v>10</v>
      </c>
      <c r="E19" s="24">
        <v>2</v>
      </c>
      <c r="F19" s="24">
        <v>0</v>
      </c>
      <c r="G19" s="24">
        <v>138.09</v>
      </c>
      <c r="H19" s="25">
        <f t="shared" si="0"/>
        <v>276.18</v>
      </c>
      <c r="I19" s="26">
        <v>43712</v>
      </c>
      <c r="J19" s="26">
        <v>43712</v>
      </c>
      <c r="K19" s="24">
        <f t="shared" si="1"/>
        <v>2</v>
      </c>
      <c r="L19" s="34"/>
      <c r="M19" s="34"/>
    </row>
    <row r="20" spans="1:13" ht="24" x14ac:dyDescent="0.25">
      <c r="A20" s="9">
        <v>13</v>
      </c>
      <c r="B20" s="24">
        <v>233201</v>
      </c>
      <c r="C20" s="23" t="s">
        <v>456</v>
      </c>
      <c r="D20" s="24" t="s">
        <v>24</v>
      </c>
      <c r="E20" s="24">
        <v>20</v>
      </c>
      <c r="F20" s="24">
        <v>0</v>
      </c>
      <c r="G20" s="24">
        <v>318.60000000000002</v>
      </c>
      <c r="H20" s="25">
        <f t="shared" si="0"/>
        <v>6372</v>
      </c>
      <c r="I20" s="26">
        <v>43195</v>
      </c>
      <c r="J20" s="26">
        <v>44213</v>
      </c>
      <c r="K20" s="24">
        <f t="shared" si="1"/>
        <v>20</v>
      </c>
      <c r="L20" s="34"/>
      <c r="M20" s="34"/>
    </row>
    <row r="21" spans="1:13" x14ac:dyDescent="0.25">
      <c r="A21" s="9">
        <v>14</v>
      </c>
      <c r="B21" s="24">
        <v>239201</v>
      </c>
      <c r="C21" s="23" t="s">
        <v>596</v>
      </c>
      <c r="D21" s="24" t="s">
        <v>26</v>
      </c>
      <c r="E21" s="24">
        <v>6</v>
      </c>
      <c r="F21" s="24">
        <v>0</v>
      </c>
      <c r="G21" s="24">
        <v>47.56</v>
      </c>
      <c r="H21" s="25">
        <f t="shared" si="0"/>
        <v>285.36</v>
      </c>
      <c r="I21" s="26">
        <v>44411</v>
      </c>
      <c r="J21" s="26">
        <v>44442</v>
      </c>
      <c r="K21" s="24">
        <f t="shared" si="1"/>
        <v>6</v>
      </c>
      <c r="L21" s="34"/>
      <c r="M21" s="34"/>
    </row>
    <row r="22" spans="1:13" x14ac:dyDescent="0.25">
      <c r="A22" s="9">
        <v>15</v>
      </c>
      <c r="B22" s="24">
        <v>236303</v>
      </c>
      <c r="C22" s="23" t="s">
        <v>559</v>
      </c>
      <c r="D22" s="24" t="s">
        <v>560</v>
      </c>
      <c r="E22" s="24">
        <v>12</v>
      </c>
      <c r="F22" s="24">
        <v>0</v>
      </c>
      <c r="G22" s="24">
        <v>5.08</v>
      </c>
      <c r="H22" s="25">
        <f t="shared" si="0"/>
        <v>60.96</v>
      </c>
      <c r="I22" s="26">
        <v>44391</v>
      </c>
      <c r="J22" s="26">
        <v>44391</v>
      </c>
      <c r="K22" s="24">
        <f t="shared" si="1"/>
        <v>12</v>
      </c>
      <c r="L22" s="34"/>
      <c r="M22" s="34"/>
    </row>
    <row r="23" spans="1:13" x14ac:dyDescent="0.25">
      <c r="A23" s="9">
        <v>16</v>
      </c>
      <c r="B23" s="24">
        <v>239201</v>
      </c>
      <c r="C23" s="24" t="s">
        <v>372</v>
      </c>
      <c r="D23" s="24" t="s">
        <v>10</v>
      </c>
      <c r="E23" s="24">
        <v>6</v>
      </c>
      <c r="F23" s="24">
        <v>0</v>
      </c>
      <c r="G23" s="24">
        <v>18.920000000000002</v>
      </c>
      <c r="H23" s="25">
        <f t="shared" si="0"/>
        <v>113.52000000000001</v>
      </c>
      <c r="I23" s="26">
        <v>44442</v>
      </c>
      <c r="J23" s="26">
        <v>44362</v>
      </c>
      <c r="K23" s="24">
        <f t="shared" si="1"/>
        <v>6</v>
      </c>
      <c r="L23" s="35"/>
      <c r="M23" s="34"/>
    </row>
    <row r="24" spans="1:13" x14ac:dyDescent="0.25">
      <c r="A24" s="9">
        <v>17</v>
      </c>
      <c r="B24" s="24">
        <v>233201</v>
      </c>
      <c r="C24" s="24" t="s">
        <v>555</v>
      </c>
      <c r="D24" s="24" t="s">
        <v>10</v>
      </c>
      <c r="E24" s="24">
        <v>250</v>
      </c>
      <c r="F24" s="24">
        <v>150</v>
      </c>
      <c r="G24" s="24">
        <v>2.5339</v>
      </c>
      <c r="H24" s="25">
        <f t="shared" si="0"/>
        <v>253.39000000000001</v>
      </c>
      <c r="I24" s="26">
        <v>44391</v>
      </c>
      <c r="J24" s="26">
        <v>44467</v>
      </c>
      <c r="K24" s="24">
        <f t="shared" si="1"/>
        <v>100</v>
      </c>
      <c r="L24" s="34"/>
      <c r="M24" s="34"/>
    </row>
    <row r="25" spans="1:13" x14ac:dyDescent="0.25">
      <c r="A25" s="9">
        <v>18</v>
      </c>
      <c r="B25" s="24">
        <v>233201</v>
      </c>
      <c r="C25" s="24" t="s">
        <v>555</v>
      </c>
      <c r="D25" s="24" t="s">
        <v>10</v>
      </c>
      <c r="E25" s="24">
        <v>495</v>
      </c>
      <c r="F25" s="24">
        <v>0</v>
      </c>
      <c r="G25" s="24">
        <v>3.78</v>
      </c>
      <c r="H25" s="25">
        <f t="shared" si="0"/>
        <v>1871.1</v>
      </c>
      <c r="I25" s="26">
        <v>43789</v>
      </c>
      <c r="J25" s="26">
        <v>44438</v>
      </c>
      <c r="K25" s="24">
        <f t="shared" si="1"/>
        <v>495</v>
      </c>
      <c r="L25" s="34"/>
      <c r="M25" s="34"/>
    </row>
    <row r="26" spans="1:13" x14ac:dyDescent="0.25">
      <c r="A26" s="9">
        <v>19</v>
      </c>
      <c r="B26" s="24">
        <v>233201</v>
      </c>
      <c r="C26" s="24" t="s">
        <v>554</v>
      </c>
      <c r="D26" s="24" t="s">
        <v>10</v>
      </c>
      <c r="E26" s="24">
        <v>600</v>
      </c>
      <c r="F26" s="24">
        <v>0</v>
      </c>
      <c r="G26" s="24">
        <v>2.0670000000000002</v>
      </c>
      <c r="H26" s="25">
        <f t="shared" si="0"/>
        <v>1240.2</v>
      </c>
      <c r="I26" s="26">
        <v>44060</v>
      </c>
      <c r="J26" s="26">
        <v>44279</v>
      </c>
      <c r="K26" s="24">
        <f t="shared" si="1"/>
        <v>600</v>
      </c>
      <c r="L26" s="34"/>
      <c r="M26" s="34"/>
    </row>
    <row r="27" spans="1:13" x14ac:dyDescent="0.25">
      <c r="A27" s="9">
        <v>20</v>
      </c>
      <c r="B27" s="24">
        <v>233201</v>
      </c>
      <c r="C27" s="24" t="s">
        <v>29</v>
      </c>
      <c r="D27" s="24" t="s">
        <v>10</v>
      </c>
      <c r="E27" s="24">
        <v>10</v>
      </c>
      <c r="F27" s="24">
        <v>0</v>
      </c>
      <c r="G27" s="24">
        <v>82.35</v>
      </c>
      <c r="H27" s="25">
        <f t="shared" si="0"/>
        <v>823.5</v>
      </c>
      <c r="I27" s="26">
        <v>43195</v>
      </c>
      <c r="J27" s="26">
        <v>43195</v>
      </c>
      <c r="K27" s="24">
        <f t="shared" si="1"/>
        <v>10</v>
      </c>
      <c r="L27" s="34"/>
      <c r="M27" s="34"/>
    </row>
    <row r="28" spans="1:13" x14ac:dyDescent="0.25">
      <c r="A28" s="9">
        <v>21</v>
      </c>
      <c r="B28" s="24">
        <v>233201</v>
      </c>
      <c r="C28" s="24" t="s">
        <v>30</v>
      </c>
      <c r="D28" s="24" t="s">
        <v>31</v>
      </c>
      <c r="E28" s="24">
        <v>4</v>
      </c>
      <c r="F28" s="24">
        <v>1</v>
      </c>
      <c r="G28" s="24">
        <v>33.89</v>
      </c>
      <c r="H28" s="25">
        <f t="shared" si="0"/>
        <v>101.67</v>
      </c>
      <c r="I28" s="26">
        <v>44391</v>
      </c>
      <c r="J28" s="26">
        <v>44394</v>
      </c>
      <c r="K28" s="24">
        <f t="shared" si="1"/>
        <v>3</v>
      </c>
      <c r="L28" s="34"/>
      <c r="M28" s="34"/>
    </row>
    <row r="29" spans="1:13" x14ac:dyDescent="0.25">
      <c r="A29" s="9">
        <v>22</v>
      </c>
      <c r="B29" s="24">
        <v>233201</v>
      </c>
      <c r="C29" s="24" t="s">
        <v>32</v>
      </c>
      <c r="D29" s="24" t="s">
        <v>26</v>
      </c>
      <c r="E29" s="24">
        <v>12</v>
      </c>
      <c r="F29" s="24">
        <v>0</v>
      </c>
      <c r="G29" s="24">
        <v>15.91</v>
      </c>
      <c r="H29" s="25">
        <f t="shared" si="0"/>
        <v>190.92000000000002</v>
      </c>
      <c r="I29" s="26">
        <v>44442</v>
      </c>
      <c r="J29" s="26">
        <v>44442</v>
      </c>
      <c r="K29" s="24">
        <f t="shared" si="1"/>
        <v>12</v>
      </c>
      <c r="L29" s="34"/>
      <c r="M29" s="34"/>
    </row>
    <row r="30" spans="1:13" x14ac:dyDescent="0.25">
      <c r="A30" s="9">
        <v>23</v>
      </c>
      <c r="B30" s="24">
        <v>233201</v>
      </c>
      <c r="C30" s="24" t="s">
        <v>32</v>
      </c>
      <c r="D30" s="24" t="s">
        <v>10</v>
      </c>
      <c r="E30" s="24">
        <v>16</v>
      </c>
      <c r="F30" s="24">
        <v>2</v>
      </c>
      <c r="G30" s="24">
        <v>16</v>
      </c>
      <c r="H30" s="25">
        <f t="shared" si="0"/>
        <v>224</v>
      </c>
      <c r="I30" s="26">
        <v>44309</v>
      </c>
      <c r="J30" s="26">
        <v>44383</v>
      </c>
      <c r="K30" s="24">
        <f t="shared" si="1"/>
        <v>14</v>
      </c>
      <c r="L30" s="34"/>
      <c r="M30" s="34"/>
    </row>
    <row r="31" spans="1:13" x14ac:dyDescent="0.25">
      <c r="A31" s="9">
        <v>24</v>
      </c>
      <c r="B31" s="24">
        <v>233201</v>
      </c>
      <c r="C31" s="24" t="s">
        <v>556</v>
      </c>
      <c r="D31" s="24" t="s">
        <v>10</v>
      </c>
      <c r="E31" s="24">
        <v>1</v>
      </c>
      <c r="F31" s="24">
        <v>0</v>
      </c>
      <c r="G31" s="24">
        <v>246</v>
      </c>
      <c r="H31" s="25">
        <f t="shared" si="0"/>
        <v>246</v>
      </c>
      <c r="I31" s="26">
        <v>44391</v>
      </c>
      <c r="J31" s="26">
        <v>44391</v>
      </c>
      <c r="K31" s="24">
        <f t="shared" si="1"/>
        <v>1</v>
      </c>
      <c r="L31" s="34"/>
      <c r="M31" s="34"/>
    </row>
    <row r="32" spans="1:13" x14ac:dyDescent="0.25">
      <c r="A32" s="9">
        <v>25</v>
      </c>
      <c r="B32" s="24">
        <v>233201</v>
      </c>
      <c r="C32" s="24" t="s">
        <v>557</v>
      </c>
      <c r="D32" s="24" t="s">
        <v>10</v>
      </c>
      <c r="E32" s="24">
        <v>0</v>
      </c>
      <c r="F32" s="24">
        <v>0</v>
      </c>
      <c r="G32" s="24">
        <v>660</v>
      </c>
      <c r="H32" s="25">
        <f t="shared" si="0"/>
        <v>0</v>
      </c>
      <c r="I32" s="26">
        <v>44391</v>
      </c>
      <c r="J32" s="26">
        <v>44391</v>
      </c>
      <c r="K32" s="24">
        <f t="shared" si="1"/>
        <v>0</v>
      </c>
      <c r="L32" s="34"/>
      <c r="M32" s="34"/>
    </row>
    <row r="33" spans="1:13" x14ac:dyDescent="0.25">
      <c r="A33" s="9">
        <v>26</v>
      </c>
      <c r="B33" s="24">
        <v>233201</v>
      </c>
      <c r="C33" s="24" t="s">
        <v>33</v>
      </c>
      <c r="D33" s="24" t="s">
        <v>10</v>
      </c>
      <c r="E33" s="24">
        <v>12</v>
      </c>
      <c r="F33" s="24">
        <v>0</v>
      </c>
      <c r="G33" s="24">
        <v>31.8</v>
      </c>
      <c r="H33" s="25">
        <f t="shared" si="0"/>
        <v>381.6</v>
      </c>
      <c r="I33" s="26">
        <v>44442</v>
      </c>
      <c r="J33" s="26">
        <v>44442</v>
      </c>
      <c r="K33" s="24">
        <f t="shared" si="1"/>
        <v>12</v>
      </c>
      <c r="L33" s="34"/>
      <c r="M33" s="34"/>
    </row>
    <row r="34" spans="1:13" x14ac:dyDescent="0.25">
      <c r="A34" s="9">
        <v>27</v>
      </c>
      <c r="B34" s="24">
        <v>233201</v>
      </c>
      <c r="C34" s="24" t="s">
        <v>33</v>
      </c>
      <c r="D34" s="24" t="s">
        <v>10</v>
      </c>
      <c r="E34" s="24">
        <v>15</v>
      </c>
      <c r="F34" s="24">
        <v>1</v>
      </c>
      <c r="G34" s="24">
        <v>32</v>
      </c>
      <c r="H34" s="25">
        <f t="shared" si="0"/>
        <v>448</v>
      </c>
      <c r="I34" s="26">
        <v>44309</v>
      </c>
      <c r="J34" s="26">
        <v>44382</v>
      </c>
      <c r="K34" s="24">
        <f t="shared" si="1"/>
        <v>14</v>
      </c>
      <c r="L34" s="34"/>
      <c r="M34" s="34"/>
    </row>
    <row r="35" spans="1:13" x14ac:dyDescent="0.25">
      <c r="A35" s="9">
        <v>28</v>
      </c>
      <c r="B35" s="24">
        <v>233201</v>
      </c>
      <c r="C35" s="24" t="s">
        <v>34</v>
      </c>
      <c r="D35" s="24" t="s">
        <v>10</v>
      </c>
      <c r="E35" s="24">
        <v>50</v>
      </c>
      <c r="F35" s="24">
        <v>18</v>
      </c>
      <c r="G35" s="24">
        <v>162.36000000000001</v>
      </c>
      <c r="H35" s="25">
        <f t="shared" si="0"/>
        <v>5195.5200000000004</v>
      </c>
      <c r="I35" s="26">
        <v>44391</v>
      </c>
      <c r="J35" s="26">
        <v>44438</v>
      </c>
      <c r="K35" s="24">
        <f t="shared" si="1"/>
        <v>32</v>
      </c>
      <c r="L35" s="34"/>
      <c r="M35" s="34"/>
    </row>
    <row r="36" spans="1:13" x14ac:dyDescent="0.25">
      <c r="A36" s="9">
        <v>29</v>
      </c>
      <c r="B36" s="24">
        <v>233201</v>
      </c>
      <c r="C36" s="24" t="s">
        <v>34</v>
      </c>
      <c r="D36" s="24" t="s">
        <v>10</v>
      </c>
      <c r="E36" s="24">
        <v>36</v>
      </c>
      <c r="F36" s="24">
        <v>4</v>
      </c>
      <c r="G36" s="24">
        <v>158.66999999999999</v>
      </c>
      <c r="H36" s="25">
        <f t="shared" si="0"/>
        <v>5077.4399999999996</v>
      </c>
      <c r="I36" s="26">
        <v>44369</v>
      </c>
      <c r="J36" s="26">
        <v>44467</v>
      </c>
      <c r="K36" s="24">
        <f t="shared" si="1"/>
        <v>32</v>
      </c>
      <c r="L36" s="34"/>
      <c r="M36" s="34"/>
    </row>
    <row r="37" spans="1:13" x14ac:dyDescent="0.25">
      <c r="A37" s="9">
        <v>30</v>
      </c>
      <c r="B37" s="24">
        <v>233201</v>
      </c>
      <c r="C37" s="24" t="s">
        <v>35</v>
      </c>
      <c r="D37" s="24" t="s">
        <v>10</v>
      </c>
      <c r="E37" s="24">
        <v>12</v>
      </c>
      <c r="F37" s="24">
        <v>3</v>
      </c>
      <c r="G37" s="24">
        <v>209.1</v>
      </c>
      <c r="H37" s="25">
        <f t="shared" si="0"/>
        <v>1881.8999999999999</v>
      </c>
      <c r="I37" s="26">
        <v>44391</v>
      </c>
      <c r="J37" s="26">
        <v>44438</v>
      </c>
      <c r="K37" s="24">
        <f t="shared" si="1"/>
        <v>9</v>
      </c>
      <c r="L37" s="34"/>
      <c r="M37" s="34"/>
    </row>
    <row r="38" spans="1:13" x14ac:dyDescent="0.25">
      <c r="A38" s="9">
        <v>31</v>
      </c>
      <c r="B38" s="24">
        <v>233201</v>
      </c>
      <c r="C38" s="24" t="s">
        <v>429</v>
      </c>
      <c r="D38" s="24" t="s">
        <v>26</v>
      </c>
      <c r="E38" s="24">
        <v>0</v>
      </c>
      <c r="F38" s="24">
        <v>0</v>
      </c>
      <c r="G38" s="24">
        <v>273</v>
      </c>
      <c r="H38" s="25">
        <f t="shared" si="0"/>
        <v>0</v>
      </c>
      <c r="I38" s="26">
        <v>44309</v>
      </c>
      <c r="J38" s="26">
        <v>44309</v>
      </c>
      <c r="K38" s="24">
        <f t="shared" si="1"/>
        <v>0</v>
      </c>
      <c r="L38" s="34"/>
      <c r="M38" s="34"/>
    </row>
    <row r="39" spans="1:13" x14ac:dyDescent="0.25">
      <c r="A39" s="9">
        <v>32</v>
      </c>
      <c r="B39" s="24">
        <v>233201</v>
      </c>
      <c r="C39" s="24" t="s">
        <v>36</v>
      </c>
      <c r="D39" s="24" t="s">
        <v>10</v>
      </c>
      <c r="E39" s="24">
        <v>437</v>
      </c>
      <c r="F39" s="24">
        <v>0</v>
      </c>
      <c r="G39" s="24">
        <v>14.88</v>
      </c>
      <c r="H39" s="25">
        <f t="shared" si="0"/>
        <v>6502.56</v>
      </c>
      <c r="I39" s="26">
        <v>43195</v>
      </c>
      <c r="J39" s="26">
        <v>43195</v>
      </c>
      <c r="K39" s="24">
        <f t="shared" si="1"/>
        <v>437</v>
      </c>
      <c r="L39" s="34"/>
      <c r="M39" s="34"/>
    </row>
    <row r="40" spans="1:13" x14ac:dyDescent="0.25">
      <c r="A40" s="9">
        <v>33</v>
      </c>
      <c r="B40" s="24">
        <v>233201</v>
      </c>
      <c r="C40" s="24" t="s">
        <v>37</v>
      </c>
      <c r="D40" s="24" t="s">
        <v>10</v>
      </c>
      <c r="E40" s="24">
        <v>16</v>
      </c>
      <c r="F40" s="24">
        <v>7</v>
      </c>
      <c r="G40" s="24">
        <v>14.6</v>
      </c>
      <c r="H40" s="25">
        <f t="shared" si="0"/>
        <v>131.4</v>
      </c>
      <c r="I40" s="26">
        <v>44060</v>
      </c>
      <c r="J40" s="26">
        <v>44356</v>
      </c>
      <c r="K40" s="24">
        <f t="shared" si="1"/>
        <v>9</v>
      </c>
      <c r="L40" s="34"/>
      <c r="M40" s="34"/>
    </row>
    <row r="41" spans="1:13" x14ac:dyDescent="0.25">
      <c r="A41" s="9">
        <v>34</v>
      </c>
      <c r="B41" s="24">
        <v>233201</v>
      </c>
      <c r="C41" s="24" t="s">
        <v>38</v>
      </c>
      <c r="D41" s="24" t="s">
        <v>10</v>
      </c>
      <c r="E41" s="24">
        <v>0</v>
      </c>
      <c r="F41" s="24">
        <v>0</v>
      </c>
      <c r="G41" s="24">
        <v>28.8</v>
      </c>
      <c r="H41" s="25">
        <f t="shared" si="0"/>
        <v>0</v>
      </c>
      <c r="I41" s="26">
        <v>44060</v>
      </c>
      <c r="J41" s="26">
        <v>44356</v>
      </c>
      <c r="K41" s="24">
        <f t="shared" si="1"/>
        <v>0</v>
      </c>
      <c r="L41" s="34"/>
      <c r="M41" s="34"/>
    </row>
    <row r="42" spans="1:13" x14ac:dyDescent="0.25">
      <c r="A42" s="9">
        <v>35</v>
      </c>
      <c r="B42" s="24">
        <v>233201</v>
      </c>
      <c r="C42" s="24" t="s">
        <v>39</v>
      </c>
      <c r="D42" s="24" t="s">
        <v>10</v>
      </c>
      <c r="E42" s="24">
        <v>27</v>
      </c>
      <c r="F42" s="24">
        <v>0</v>
      </c>
      <c r="G42" s="24">
        <v>142.63</v>
      </c>
      <c r="H42" s="25">
        <f t="shared" si="0"/>
        <v>3851.0099999999998</v>
      </c>
      <c r="I42" s="26">
        <v>43564</v>
      </c>
      <c r="J42" s="26">
        <v>43564</v>
      </c>
      <c r="K42" s="24">
        <f t="shared" si="1"/>
        <v>27</v>
      </c>
      <c r="L42" s="34"/>
      <c r="M42" s="34"/>
    </row>
    <row r="43" spans="1:13" x14ac:dyDescent="0.25">
      <c r="A43" s="9">
        <v>36</v>
      </c>
      <c r="B43" s="24">
        <v>233201</v>
      </c>
      <c r="C43" s="24" t="s">
        <v>378</v>
      </c>
      <c r="D43" s="24" t="s">
        <v>10</v>
      </c>
      <c r="E43" s="24">
        <v>500</v>
      </c>
      <c r="F43" s="24">
        <v>0</v>
      </c>
      <c r="G43" s="24">
        <v>1.01694</v>
      </c>
      <c r="H43" s="25">
        <f t="shared" si="0"/>
        <v>508.46999999999997</v>
      </c>
      <c r="I43" s="26">
        <v>44442</v>
      </c>
      <c r="J43" s="26">
        <v>44442</v>
      </c>
      <c r="K43" s="24">
        <f t="shared" si="1"/>
        <v>500</v>
      </c>
      <c r="L43" s="34"/>
      <c r="M43" s="34"/>
    </row>
    <row r="44" spans="1:13" x14ac:dyDescent="0.25">
      <c r="A44" s="9">
        <v>37</v>
      </c>
      <c r="B44" s="24">
        <v>233201</v>
      </c>
      <c r="C44" s="24" t="s">
        <v>378</v>
      </c>
      <c r="D44" s="24" t="s">
        <v>26</v>
      </c>
      <c r="E44" s="24">
        <v>950</v>
      </c>
      <c r="F44" s="24">
        <v>50</v>
      </c>
      <c r="G44" s="24">
        <v>13.661</v>
      </c>
      <c r="H44" s="25">
        <f t="shared" si="0"/>
        <v>12294.9</v>
      </c>
      <c r="I44" s="26">
        <v>44183</v>
      </c>
      <c r="J44" s="26">
        <v>44362</v>
      </c>
      <c r="K44" s="24">
        <f t="shared" si="1"/>
        <v>900</v>
      </c>
      <c r="L44" s="34"/>
      <c r="M44" s="34"/>
    </row>
    <row r="45" spans="1:13" x14ac:dyDescent="0.25">
      <c r="A45" s="9">
        <v>38</v>
      </c>
      <c r="B45" s="24">
        <v>233201</v>
      </c>
      <c r="C45" s="24" t="s">
        <v>40</v>
      </c>
      <c r="D45" s="24" t="s">
        <v>10</v>
      </c>
      <c r="E45" s="24">
        <v>18</v>
      </c>
      <c r="F45" s="24">
        <v>0</v>
      </c>
      <c r="G45" s="24">
        <v>22.88</v>
      </c>
      <c r="H45" s="25">
        <f t="shared" si="0"/>
        <v>411.84</v>
      </c>
      <c r="I45" s="26">
        <v>43564</v>
      </c>
      <c r="J45" s="26">
        <v>43564</v>
      </c>
      <c r="K45" s="24">
        <f t="shared" si="1"/>
        <v>18</v>
      </c>
      <c r="L45" s="34"/>
      <c r="M45" s="34"/>
    </row>
    <row r="46" spans="1:13" x14ac:dyDescent="0.25">
      <c r="A46" s="9">
        <v>39</v>
      </c>
      <c r="B46" s="24">
        <v>233201</v>
      </c>
      <c r="C46" s="24" t="s">
        <v>371</v>
      </c>
      <c r="D46" s="24" t="s">
        <v>10</v>
      </c>
      <c r="E46" s="24">
        <v>289</v>
      </c>
      <c r="F46" s="24">
        <v>0</v>
      </c>
      <c r="G46" s="24">
        <v>0.75</v>
      </c>
      <c r="H46" s="25">
        <f t="shared" si="0"/>
        <v>216.75</v>
      </c>
      <c r="I46" s="26">
        <v>43564</v>
      </c>
      <c r="J46" s="26">
        <v>44224</v>
      </c>
      <c r="K46" s="24">
        <f t="shared" si="1"/>
        <v>289</v>
      </c>
      <c r="L46" s="34"/>
      <c r="M46" s="34"/>
    </row>
    <row r="47" spans="1:13" x14ac:dyDescent="0.25">
      <c r="A47" s="9">
        <v>40</v>
      </c>
      <c r="B47" s="24">
        <v>233201</v>
      </c>
      <c r="C47" s="24" t="s">
        <v>41</v>
      </c>
      <c r="D47" s="24" t="s">
        <v>10</v>
      </c>
      <c r="E47" s="24">
        <v>490</v>
      </c>
      <c r="F47" s="24">
        <v>10</v>
      </c>
      <c r="G47" s="24">
        <v>3.61</v>
      </c>
      <c r="H47" s="25">
        <f t="shared" si="0"/>
        <v>1732.8</v>
      </c>
      <c r="I47" s="26">
        <v>44161</v>
      </c>
      <c r="J47" s="26">
        <v>44316</v>
      </c>
      <c r="K47" s="24">
        <f t="shared" si="1"/>
        <v>480</v>
      </c>
      <c r="L47" s="34"/>
      <c r="M47" s="34"/>
    </row>
    <row r="48" spans="1:13" x14ac:dyDescent="0.25">
      <c r="A48" s="9">
        <v>41</v>
      </c>
      <c r="B48" s="24">
        <v>233201</v>
      </c>
      <c r="C48" s="24" t="s">
        <v>42</v>
      </c>
      <c r="D48" s="24" t="s">
        <v>10</v>
      </c>
      <c r="E48" s="24">
        <v>970</v>
      </c>
      <c r="F48" s="24">
        <v>0</v>
      </c>
      <c r="G48" s="24">
        <v>5</v>
      </c>
      <c r="H48" s="25">
        <f t="shared" si="0"/>
        <v>4850</v>
      </c>
      <c r="I48" s="26">
        <v>43232</v>
      </c>
      <c r="J48" s="26">
        <v>43597</v>
      </c>
      <c r="K48" s="24">
        <f t="shared" si="1"/>
        <v>970</v>
      </c>
      <c r="L48" s="34"/>
      <c r="M48" s="34"/>
    </row>
    <row r="49" spans="1:13" x14ac:dyDescent="0.25">
      <c r="A49" s="9">
        <v>42</v>
      </c>
      <c r="B49" s="24">
        <v>235501</v>
      </c>
      <c r="C49" s="24" t="s">
        <v>375</v>
      </c>
      <c r="D49" s="24" t="s">
        <v>10</v>
      </c>
      <c r="E49" s="24">
        <v>9</v>
      </c>
      <c r="F49" s="24">
        <v>3</v>
      </c>
      <c r="G49" s="24">
        <v>106.9</v>
      </c>
      <c r="H49" s="25">
        <f t="shared" si="0"/>
        <v>641.40000000000009</v>
      </c>
      <c r="I49" s="26">
        <v>44161</v>
      </c>
      <c r="J49" s="26">
        <v>44466</v>
      </c>
      <c r="K49" s="24">
        <f t="shared" si="1"/>
        <v>6</v>
      </c>
      <c r="L49" s="34"/>
      <c r="M49" s="34"/>
    </row>
    <row r="50" spans="1:13" x14ac:dyDescent="0.25">
      <c r="A50" s="9">
        <v>43</v>
      </c>
      <c r="B50" s="24">
        <v>233201</v>
      </c>
      <c r="C50" s="24" t="s">
        <v>43</v>
      </c>
      <c r="D50" s="24" t="s">
        <v>10</v>
      </c>
      <c r="E50" s="24">
        <v>1</v>
      </c>
      <c r="F50" s="24">
        <v>0</v>
      </c>
      <c r="G50" s="24">
        <v>40.299999999999997</v>
      </c>
      <c r="H50" s="25">
        <f t="shared" si="0"/>
        <v>40.299999999999997</v>
      </c>
      <c r="I50" s="26">
        <v>43195</v>
      </c>
      <c r="J50" s="26">
        <v>43926</v>
      </c>
      <c r="K50" s="24">
        <f t="shared" si="1"/>
        <v>1</v>
      </c>
      <c r="L50" s="34"/>
      <c r="M50" s="34"/>
    </row>
    <row r="51" spans="1:13" x14ac:dyDescent="0.25">
      <c r="A51" s="9">
        <v>44</v>
      </c>
      <c r="B51" s="24">
        <v>235501</v>
      </c>
      <c r="C51" s="24" t="s">
        <v>44</v>
      </c>
      <c r="D51" s="24" t="s">
        <v>10</v>
      </c>
      <c r="E51" s="24">
        <v>3</v>
      </c>
      <c r="F51" s="24">
        <v>0</v>
      </c>
      <c r="G51" s="24">
        <v>18.02</v>
      </c>
      <c r="H51" s="25">
        <f t="shared" si="0"/>
        <v>54.06</v>
      </c>
      <c r="I51" s="26">
        <v>44309</v>
      </c>
      <c r="J51" s="26">
        <v>44440</v>
      </c>
      <c r="K51" s="24">
        <f t="shared" si="1"/>
        <v>3</v>
      </c>
      <c r="L51" s="34"/>
      <c r="M51" s="34"/>
    </row>
    <row r="52" spans="1:13" x14ac:dyDescent="0.25">
      <c r="A52" s="9">
        <v>45</v>
      </c>
      <c r="B52" s="24">
        <v>237299</v>
      </c>
      <c r="C52" s="24" t="s">
        <v>46</v>
      </c>
      <c r="D52" s="24" t="s">
        <v>10</v>
      </c>
      <c r="E52" s="24">
        <v>9</v>
      </c>
      <c r="F52" s="24">
        <v>3</v>
      </c>
      <c r="G52" s="24">
        <v>503.65</v>
      </c>
      <c r="H52" s="25">
        <f t="shared" si="0"/>
        <v>3021.8999999999996</v>
      </c>
      <c r="I52" s="26">
        <v>43789</v>
      </c>
      <c r="J52" s="26">
        <v>44466</v>
      </c>
      <c r="K52" s="24">
        <f t="shared" si="1"/>
        <v>6</v>
      </c>
      <c r="L52" s="34"/>
      <c r="M52" s="34"/>
    </row>
    <row r="53" spans="1:13" x14ac:dyDescent="0.25">
      <c r="A53" s="9">
        <v>46</v>
      </c>
      <c r="B53" s="24">
        <v>237299</v>
      </c>
      <c r="C53" s="24" t="s">
        <v>579</v>
      </c>
      <c r="D53" s="24" t="s">
        <v>26</v>
      </c>
      <c r="E53" s="24">
        <v>1</v>
      </c>
      <c r="F53" s="24">
        <v>0</v>
      </c>
      <c r="G53" s="24">
        <v>5617</v>
      </c>
      <c r="H53" s="25">
        <f t="shared" si="0"/>
        <v>5617</v>
      </c>
      <c r="I53" s="26">
        <v>44438</v>
      </c>
      <c r="J53" s="26">
        <v>44438</v>
      </c>
      <c r="K53" s="24">
        <f t="shared" si="1"/>
        <v>1</v>
      </c>
      <c r="L53" s="34"/>
      <c r="M53" s="34"/>
    </row>
    <row r="54" spans="1:13" x14ac:dyDescent="0.25">
      <c r="A54" s="9">
        <v>47</v>
      </c>
      <c r="B54" s="24">
        <v>237299</v>
      </c>
      <c r="C54" s="24" t="s">
        <v>580</v>
      </c>
      <c r="D54" s="24" t="s">
        <v>10</v>
      </c>
      <c r="E54" s="24">
        <v>1</v>
      </c>
      <c r="F54" s="24">
        <v>0</v>
      </c>
      <c r="G54" s="24">
        <v>2624</v>
      </c>
      <c r="H54" s="25">
        <f t="shared" si="0"/>
        <v>2624</v>
      </c>
      <c r="I54" s="26">
        <v>44438</v>
      </c>
      <c r="J54" s="26">
        <v>44438</v>
      </c>
      <c r="K54" s="24">
        <f t="shared" si="1"/>
        <v>1</v>
      </c>
      <c r="L54" s="34"/>
      <c r="M54" s="34"/>
    </row>
    <row r="55" spans="1:13" x14ac:dyDescent="0.25">
      <c r="A55" s="9">
        <v>48</v>
      </c>
      <c r="B55" s="24">
        <v>237299</v>
      </c>
      <c r="C55" s="24" t="s">
        <v>581</v>
      </c>
      <c r="D55" s="24" t="s">
        <v>10</v>
      </c>
      <c r="E55" s="24">
        <v>1</v>
      </c>
      <c r="F55" s="24">
        <v>0</v>
      </c>
      <c r="G55" s="24">
        <v>3066.1</v>
      </c>
      <c r="H55" s="25">
        <f t="shared" si="0"/>
        <v>3066.1</v>
      </c>
      <c r="I55" s="26">
        <v>44438</v>
      </c>
      <c r="J55" s="26">
        <v>44438</v>
      </c>
      <c r="K55" s="24">
        <f t="shared" si="1"/>
        <v>1</v>
      </c>
      <c r="L55" s="34"/>
      <c r="M55" s="34"/>
    </row>
    <row r="56" spans="1:13" x14ac:dyDescent="0.25">
      <c r="A56" s="9">
        <v>49</v>
      </c>
      <c r="B56" s="24">
        <v>237299</v>
      </c>
      <c r="C56" s="24" t="s">
        <v>582</v>
      </c>
      <c r="D56" s="24" t="s">
        <v>26</v>
      </c>
      <c r="E56" s="24">
        <v>1</v>
      </c>
      <c r="F56" s="24">
        <v>0</v>
      </c>
      <c r="G56" s="24">
        <v>3066.1</v>
      </c>
      <c r="H56" s="25">
        <f t="shared" si="0"/>
        <v>3066.1</v>
      </c>
      <c r="I56" s="26">
        <v>44438</v>
      </c>
      <c r="J56" s="26">
        <v>44438</v>
      </c>
      <c r="K56" s="24">
        <f t="shared" si="1"/>
        <v>1</v>
      </c>
      <c r="L56" s="34"/>
      <c r="M56" s="34"/>
    </row>
    <row r="57" spans="1:13" x14ac:dyDescent="0.25">
      <c r="A57" s="9">
        <v>50</v>
      </c>
      <c r="B57" s="24">
        <v>237299</v>
      </c>
      <c r="C57" s="24" t="s">
        <v>583</v>
      </c>
      <c r="D57" s="24" t="s">
        <v>10</v>
      </c>
      <c r="E57" s="24">
        <v>1</v>
      </c>
      <c r="F57" s="24">
        <v>0</v>
      </c>
      <c r="G57" s="24">
        <v>3066.1</v>
      </c>
      <c r="H57" s="25">
        <f t="shared" si="0"/>
        <v>3066.1</v>
      </c>
      <c r="I57" s="26">
        <v>44438</v>
      </c>
      <c r="J57" s="26">
        <v>44438</v>
      </c>
      <c r="K57" s="24">
        <f t="shared" si="1"/>
        <v>1</v>
      </c>
      <c r="L57" s="34"/>
      <c r="M57" s="34"/>
    </row>
    <row r="58" spans="1:13" x14ac:dyDescent="0.25">
      <c r="A58" s="9">
        <v>51</v>
      </c>
      <c r="B58" s="24">
        <v>237299</v>
      </c>
      <c r="C58" s="24" t="s">
        <v>584</v>
      </c>
      <c r="D58" s="24" t="s">
        <v>26</v>
      </c>
      <c r="E58" s="24">
        <v>1</v>
      </c>
      <c r="F58" s="24">
        <v>0</v>
      </c>
      <c r="G58" s="24">
        <v>4105</v>
      </c>
      <c r="H58" s="25">
        <f t="shared" si="0"/>
        <v>4105</v>
      </c>
      <c r="I58" s="26">
        <v>44438</v>
      </c>
      <c r="J58" s="26">
        <v>44438</v>
      </c>
      <c r="K58" s="24">
        <f t="shared" si="1"/>
        <v>1</v>
      </c>
      <c r="L58" s="34"/>
      <c r="M58" s="34"/>
    </row>
    <row r="59" spans="1:13" x14ac:dyDescent="0.25">
      <c r="A59" s="9">
        <v>52</v>
      </c>
      <c r="B59" s="24">
        <v>237299</v>
      </c>
      <c r="C59" s="24" t="s">
        <v>585</v>
      </c>
      <c r="D59" s="24" t="s">
        <v>10</v>
      </c>
      <c r="E59" s="24">
        <v>1</v>
      </c>
      <c r="F59" s="24">
        <v>0</v>
      </c>
      <c r="G59" s="24">
        <v>5617</v>
      </c>
      <c r="H59" s="25">
        <f t="shared" si="0"/>
        <v>5617</v>
      </c>
      <c r="I59" s="26">
        <v>44438</v>
      </c>
      <c r="J59" s="26">
        <v>44438</v>
      </c>
      <c r="K59" s="24">
        <f t="shared" si="1"/>
        <v>1</v>
      </c>
      <c r="L59" s="34"/>
      <c r="M59" s="34"/>
    </row>
    <row r="60" spans="1:13" x14ac:dyDescent="0.25">
      <c r="A60" s="9">
        <v>53</v>
      </c>
      <c r="B60" s="24">
        <v>237299</v>
      </c>
      <c r="C60" s="24" t="s">
        <v>586</v>
      </c>
      <c r="D60" s="24" t="s">
        <v>10</v>
      </c>
      <c r="E60" s="24">
        <v>1</v>
      </c>
      <c r="F60" s="24">
        <v>0</v>
      </c>
      <c r="G60" s="24">
        <v>5617</v>
      </c>
      <c r="H60" s="25">
        <f t="shared" si="0"/>
        <v>5617</v>
      </c>
      <c r="I60" s="26">
        <v>44438</v>
      </c>
      <c r="J60" s="26">
        <v>44438</v>
      </c>
      <c r="K60" s="24">
        <f t="shared" si="1"/>
        <v>1</v>
      </c>
      <c r="L60" s="34"/>
      <c r="M60" s="34"/>
    </row>
    <row r="61" spans="1:13" x14ac:dyDescent="0.25">
      <c r="A61" s="9">
        <v>54</v>
      </c>
      <c r="B61" s="24">
        <v>237299</v>
      </c>
      <c r="C61" s="24" t="s">
        <v>47</v>
      </c>
      <c r="D61" s="24" t="s">
        <v>10</v>
      </c>
      <c r="E61" s="24">
        <v>4</v>
      </c>
      <c r="F61" s="24">
        <v>0</v>
      </c>
      <c r="G61" s="24">
        <v>503.65</v>
      </c>
      <c r="H61" s="25">
        <f t="shared" si="0"/>
        <v>2014.6</v>
      </c>
      <c r="I61" s="26">
        <v>43789</v>
      </c>
      <c r="J61" s="26">
        <v>44155</v>
      </c>
      <c r="K61" s="24">
        <f t="shared" si="1"/>
        <v>4</v>
      </c>
      <c r="L61" s="34"/>
      <c r="M61" s="34"/>
    </row>
    <row r="62" spans="1:13" x14ac:dyDescent="0.25">
      <c r="A62" s="9">
        <v>55</v>
      </c>
      <c r="B62" s="24">
        <v>237299</v>
      </c>
      <c r="C62" s="24" t="s">
        <v>48</v>
      </c>
      <c r="D62" s="24" t="s">
        <v>10</v>
      </c>
      <c r="E62" s="24">
        <v>8</v>
      </c>
      <c r="F62" s="24">
        <v>1</v>
      </c>
      <c r="G62" s="24">
        <v>468.73</v>
      </c>
      <c r="H62" s="25">
        <f t="shared" si="0"/>
        <v>3281.11</v>
      </c>
      <c r="I62" s="26">
        <v>43789</v>
      </c>
      <c r="J62" s="26">
        <v>44389</v>
      </c>
      <c r="K62" s="24">
        <f t="shared" si="1"/>
        <v>7</v>
      </c>
      <c r="L62" s="34"/>
      <c r="M62" s="34"/>
    </row>
    <row r="63" spans="1:13" x14ac:dyDescent="0.25">
      <c r="A63" s="9">
        <v>56</v>
      </c>
      <c r="B63" s="24">
        <v>237299</v>
      </c>
      <c r="C63" s="24" t="s">
        <v>49</v>
      </c>
      <c r="D63" s="24" t="s">
        <v>10</v>
      </c>
      <c r="E63" s="24">
        <v>6</v>
      </c>
      <c r="F63" s="24">
        <v>1</v>
      </c>
      <c r="G63" s="24">
        <v>573.73</v>
      </c>
      <c r="H63" s="25">
        <f t="shared" si="0"/>
        <v>2868.65</v>
      </c>
      <c r="I63" s="26">
        <v>44183</v>
      </c>
      <c r="J63" s="26">
        <v>44389</v>
      </c>
      <c r="K63" s="24">
        <f t="shared" si="1"/>
        <v>5</v>
      </c>
      <c r="L63" s="34"/>
      <c r="M63" s="34"/>
    </row>
    <row r="64" spans="1:13" x14ac:dyDescent="0.25">
      <c r="A64" s="9">
        <v>57</v>
      </c>
      <c r="B64" s="24">
        <v>236303</v>
      </c>
      <c r="C64" s="24" t="s">
        <v>50</v>
      </c>
      <c r="D64" s="24" t="s">
        <v>10</v>
      </c>
      <c r="E64" s="24">
        <v>0</v>
      </c>
      <c r="F64" s="24">
        <v>0</v>
      </c>
      <c r="G64" s="24">
        <v>11.8</v>
      </c>
      <c r="H64" s="25">
        <f t="shared" si="0"/>
        <v>0</v>
      </c>
      <c r="I64" s="26">
        <v>43232</v>
      </c>
      <c r="J64" s="26">
        <v>43232</v>
      </c>
      <c r="K64" s="24">
        <f t="shared" si="1"/>
        <v>0</v>
      </c>
      <c r="L64" s="34"/>
      <c r="M64" s="34"/>
    </row>
    <row r="65" spans="1:13" x14ac:dyDescent="0.25">
      <c r="A65" s="9">
        <v>58</v>
      </c>
      <c r="B65" s="24">
        <v>236303</v>
      </c>
      <c r="C65" s="24" t="s">
        <v>51</v>
      </c>
      <c r="D65" s="24" t="s">
        <v>10</v>
      </c>
      <c r="E65" s="24">
        <v>8</v>
      </c>
      <c r="F65" s="24">
        <v>0</v>
      </c>
      <c r="G65" s="24">
        <v>25.94</v>
      </c>
      <c r="H65" s="25">
        <f t="shared" si="0"/>
        <v>207.52</v>
      </c>
      <c r="I65" s="26">
        <v>43789</v>
      </c>
      <c r="J65" s="26">
        <v>43789</v>
      </c>
      <c r="K65" s="24">
        <f t="shared" si="1"/>
        <v>8</v>
      </c>
      <c r="L65" s="34"/>
      <c r="M65" s="34"/>
    </row>
    <row r="66" spans="1:13" x14ac:dyDescent="0.25">
      <c r="A66" s="9">
        <v>59</v>
      </c>
      <c r="B66" s="24">
        <v>236303</v>
      </c>
      <c r="C66" s="24" t="s">
        <v>52</v>
      </c>
      <c r="D66" s="24" t="s">
        <v>10</v>
      </c>
      <c r="E66" s="24">
        <v>13</v>
      </c>
      <c r="F66" s="24">
        <v>0</v>
      </c>
      <c r="G66" s="24">
        <v>40.44</v>
      </c>
      <c r="H66" s="25">
        <f t="shared" si="0"/>
        <v>525.72</v>
      </c>
      <c r="I66" s="26">
        <v>44309</v>
      </c>
      <c r="J66" s="26">
        <v>44060</v>
      </c>
      <c r="K66" s="24">
        <f t="shared" si="1"/>
        <v>13</v>
      </c>
      <c r="L66" s="34"/>
      <c r="M66" s="34"/>
    </row>
    <row r="67" spans="1:13" x14ac:dyDescent="0.25">
      <c r="A67" s="9">
        <v>60</v>
      </c>
      <c r="B67" s="24">
        <v>236303</v>
      </c>
      <c r="C67" s="24" t="s">
        <v>53</v>
      </c>
      <c r="D67" s="24" t="s">
        <v>10</v>
      </c>
      <c r="E67" s="24">
        <v>0</v>
      </c>
      <c r="F67" s="24">
        <v>0</v>
      </c>
      <c r="G67" s="24">
        <v>70.34</v>
      </c>
      <c r="H67" s="25">
        <f t="shared" si="0"/>
        <v>0</v>
      </c>
      <c r="I67" s="26">
        <v>43232</v>
      </c>
      <c r="J67" s="26">
        <v>43232</v>
      </c>
      <c r="K67" s="24">
        <f t="shared" si="1"/>
        <v>0</v>
      </c>
      <c r="L67" s="34"/>
      <c r="M67" s="34"/>
    </row>
    <row r="68" spans="1:13" x14ac:dyDescent="0.25">
      <c r="A68" s="9">
        <v>61</v>
      </c>
      <c r="B68" s="24">
        <v>236303</v>
      </c>
      <c r="C68" s="24" t="s">
        <v>54</v>
      </c>
      <c r="D68" s="24" t="s">
        <v>10</v>
      </c>
      <c r="E68" s="24">
        <v>0</v>
      </c>
      <c r="F68" s="24">
        <v>0</v>
      </c>
      <c r="G68" s="24">
        <v>20.7</v>
      </c>
      <c r="H68" s="25">
        <f t="shared" si="0"/>
        <v>0</v>
      </c>
      <c r="I68" s="26">
        <v>43789</v>
      </c>
      <c r="J68" s="26">
        <v>43789</v>
      </c>
      <c r="K68" s="24">
        <f t="shared" si="1"/>
        <v>0</v>
      </c>
      <c r="L68" s="34"/>
      <c r="M68" s="34"/>
    </row>
    <row r="69" spans="1:13" x14ac:dyDescent="0.25">
      <c r="A69" s="9">
        <v>62</v>
      </c>
      <c r="B69" s="24">
        <v>236303</v>
      </c>
      <c r="C69" s="24" t="s">
        <v>55</v>
      </c>
      <c r="D69" s="24" t="s">
        <v>10</v>
      </c>
      <c r="E69" s="24">
        <v>12</v>
      </c>
      <c r="F69" s="24">
        <v>1</v>
      </c>
      <c r="G69" s="24">
        <v>7.59</v>
      </c>
      <c r="H69" s="25">
        <f t="shared" si="0"/>
        <v>83.49</v>
      </c>
      <c r="I69" s="26">
        <v>43789</v>
      </c>
      <c r="J69" s="26">
        <v>44316</v>
      </c>
      <c r="K69" s="24">
        <f t="shared" si="1"/>
        <v>11</v>
      </c>
      <c r="L69" s="34"/>
      <c r="M69" s="34"/>
    </row>
    <row r="70" spans="1:13" x14ac:dyDescent="0.25">
      <c r="A70" s="9">
        <v>63</v>
      </c>
      <c r="B70" s="24">
        <v>236303</v>
      </c>
      <c r="C70" s="24" t="s">
        <v>430</v>
      </c>
      <c r="D70" s="24" t="s">
        <v>26</v>
      </c>
      <c r="E70" s="24">
        <v>3</v>
      </c>
      <c r="F70" s="24">
        <v>0</v>
      </c>
      <c r="G70" s="24">
        <v>4.74</v>
      </c>
      <c r="H70" s="25">
        <f t="shared" si="0"/>
        <v>14.22</v>
      </c>
      <c r="I70" s="26">
        <v>44440</v>
      </c>
      <c r="J70" s="26">
        <v>44347</v>
      </c>
      <c r="K70" s="24">
        <f t="shared" si="1"/>
        <v>3</v>
      </c>
      <c r="L70" s="34"/>
      <c r="M70" s="34"/>
    </row>
    <row r="71" spans="1:13" x14ac:dyDescent="0.25">
      <c r="A71" s="9">
        <v>64</v>
      </c>
      <c r="B71" s="24">
        <v>235501</v>
      </c>
      <c r="C71" s="24" t="s">
        <v>56</v>
      </c>
      <c r="D71" s="24" t="s">
        <v>10</v>
      </c>
      <c r="E71" s="24">
        <v>4</v>
      </c>
      <c r="F71" s="24">
        <v>0</v>
      </c>
      <c r="G71" s="24">
        <v>4.5199999999999996</v>
      </c>
      <c r="H71" s="25">
        <f t="shared" si="0"/>
        <v>18.079999999999998</v>
      </c>
      <c r="I71" s="26">
        <v>44161</v>
      </c>
      <c r="J71" s="26">
        <v>44224</v>
      </c>
      <c r="K71" s="24">
        <f t="shared" si="1"/>
        <v>4</v>
      </c>
      <c r="L71" s="34"/>
      <c r="M71" s="34"/>
    </row>
    <row r="72" spans="1:13" x14ac:dyDescent="0.25">
      <c r="A72" s="9">
        <v>65</v>
      </c>
      <c r="B72" s="24">
        <v>237299</v>
      </c>
      <c r="C72" s="24" t="s">
        <v>57</v>
      </c>
      <c r="D72" s="24" t="s">
        <v>10</v>
      </c>
      <c r="E72" s="24">
        <v>13</v>
      </c>
      <c r="F72" s="24">
        <v>0</v>
      </c>
      <c r="G72" s="24">
        <v>18.22</v>
      </c>
      <c r="H72" s="25">
        <f t="shared" si="0"/>
        <v>236.85999999999999</v>
      </c>
      <c r="I72" s="26">
        <v>44309</v>
      </c>
      <c r="J72" s="26">
        <v>44223</v>
      </c>
      <c r="K72" s="24">
        <f t="shared" si="1"/>
        <v>13</v>
      </c>
      <c r="L72" s="34"/>
      <c r="M72" s="34"/>
    </row>
    <row r="73" spans="1:13" x14ac:dyDescent="0.25">
      <c r="A73" s="9">
        <v>66</v>
      </c>
      <c r="B73" s="24">
        <v>235501</v>
      </c>
      <c r="C73" s="24" t="s">
        <v>58</v>
      </c>
      <c r="D73" s="24" t="s">
        <v>10</v>
      </c>
      <c r="E73" s="24">
        <v>1</v>
      </c>
      <c r="F73" s="24">
        <v>0</v>
      </c>
      <c r="G73" s="24">
        <v>72.28</v>
      </c>
      <c r="H73" s="25">
        <f t="shared" si="0"/>
        <v>72.28</v>
      </c>
      <c r="I73" s="26">
        <v>43789</v>
      </c>
      <c r="J73" s="26">
        <v>43789</v>
      </c>
      <c r="K73" s="24">
        <f t="shared" si="1"/>
        <v>1</v>
      </c>
      <c r="L73" s="34"/>
      <c r="M73" s="34"/>
    </row>
    <row r="74" spans="1:13" x14ac:dyDescent="0.25">
      <c r="A74" s="9">
        <v>67</v>
      </c>
      <c r="B74" s="24">
        <v>235501</v>
      </c>
      <c r="C74" s="24" t="s">
        <v>59</v>
      </c>
      <c r="D74" s="24" t="s">
        <v>10</v>
      </c>
      <c r="E74" s="24">
        <v>7</v>
      </c>
      <c r="F74" s="24">
        <v>2</v>
      </c>
      <c r="G74" s="24">
        <v>22.07</v>
      </c>
      <c r="H74" s="25">
        <f t="shared" si="0"/>
        <v>110.35</v>
      </c>
      <c r="I74" s="26">
        <v>44060</v>
      </c>
      <c r="J74" s="26">
        <v>44211</v>
      </c>
      <c r="K74" s="24">
        <f t="shared" si="1"/>
        <v>5</v>
      </c>
      <c r="L74" s="34"/>
      <c r="M74" s="34"/>
    </row>
    <row r="75" spans="1:13" x14ac:dyDescent="0.25">
      <c r="A75" s="9">
        <v>68</v>
      </c>
      <c r="B75" s="24">
        <v>237299</v>
      </c>
      <c r="C75" s="24" t="s">
        <v>60</v>
      </c>
      <c r="D75" s="24" t="s">
        <v>10</v>
      </c>
      <c r="E75" s="24">
        <v>14</v>
      </c>
      <c r="F75" s="24">
        <v>1</v>
      </c>
      <c r="G75" s="24">
        <v>56.74</v>
      </c>
      <c r="H75" s="25">
        <f t="shared" si="0"/>
        <v>737.62</v>
      </c>
      <c r="I75" s="26">
        <v>44309</v>
      </c>
      <c r="J75" s="26">
        <v>44362</v>
      </c>
      <c r="K75" s="24">
        <f t="shared" si="1"/>
        <v>13</v>
      </c>
      <c r="L75" s="34"/>
      <c r="M75" s="34"/>
    </row>
    <row r="76" spans="1:13" x14ac:dyDescent="0.25">
      <c r="A76" s="9">
        <v>69</v>
      </c>
      <c r="B76" s="24">
        <v>235501</v>
      </c>
      <c r="C76" s="24" t="s">
        <v>61</v>
      </c>
      <c r="D76" s="24" t="s">
        <v>10</v>
      </c>
      <c r="E76" s="24">
        <v>7</v>
      </c>
      <c r="F76" s="24">
        <v>0</v>
      </c>
      <c r="G76" s="24">
        <v>57.6</v>
      </c>
      <c r="H76" s="25">
        <f t="shared" si="0"/>
        <v>403.2</v>
      </c>
      <c r="I76" s="26">
        <v>44309</v>
      </c>
      <c r="J76" s="26">
        <v>43232</v>
      </c>
      <c r="K76" s="24">
        <f t="shared" si="1"/>
        <v>7</v>
      </c>
      <c r="L76" s="34"/>
      <c r="M76" s="34"/>
    </row>
    <row r="77" spans="1:13" x14ac:dyDescent="0.25">
      <c r="A77" s="9">
        <v>70</v>
      </c>
      <c r="B77" s="24">
        <v>235501</v>
      </c>
      <c r="C77" s="24" t="s">
        <v>62</v>
      </c>
      <c r="D77" s="24" t="s">
        <v>10</v>
      </c>
      <c r="E77" s="24">
        <v>0</v>
      </c>
      <c r="F77" s="24">
        <v>0</v>
      </c>
      <c r="G77" s="24">
        <v>3.66</v>
      </c>
      <c r="H77" s="25">
        <f t="shared" si="0"/>
        <v>0</v>
      </c>
      <c r="I77" s="26">
        <v>44060</v>
      </c>
      <c r="J77" s="26">
        <v>44060</v>
      </c>
      <c r="K77" s="24">
        <f t="shared" si="1"/>
        <v>0</v>
      </c>
      <c r="L77" s="34"/>
      <c r="M77" s="34"/>
    </row>
    <row r="78" spans="1:13" x14ac:dyDescent="0.25">
      <c r="A78" s="9">
        <v>71</v>
      </c>
      <c r="B78" s="24">
        <v>236303</v>
      </c>
      <c r="C78" s="24" t="s">
        <v>63</v>
      </c>
      <c r="D78" s="24" t="s">
        <v>10</v>
      </c>
      <c r="E78" s="24">
        <v>12</v>
      </c>
      <c r="F78" s="24">
        <v>0</v>
      </c>
      <c r="G78" s="24">
        <v>27.66</v>
      </c>
      <c r="H78" s="25">
        <f t="shared" si="0"/>
        <v>331.92</v>
      </c>
      <c r="I78" s="26">
        <v>44411</v>
      </c>
      <c r="J78" s="26">
        <v>44355</v>
      </c>
      <c r="K78" s="24">
        <f t="shared" si="1"/>
        <v>12</v>
      </c>
      <c r="L78" s="34"/>
      <c r="M78" s="34"/>
    </row>
    <row r="79" spans="1:13" x14ac:dyDescent="0.25">
      <c r="A79" s="9">
        <v>72</v>
      </c>
      <c r="B79" s="24">
        <v>236303</v>
      </c>
      <c r="C79" s="24" t="s">
        <v>64</v>
      </c>
      <c r="D79" s="24" t="s">
        <v>10</v>
      </c>
      <c r="E79" s="24">
        <v>2</v>
      </c>
      <c r="F79" s="24">
        <v>0</v>
      </c>
      <c r="G79" s="24">
        <v>309.32</v>
      </c>
      <c r="H79" s="25">
        <f t="shared" si="0"/>
        <v>618.64</v>
      </c>
      <c r="I79" s="26">
        <v>44309</v>
      </c>
      <c r="J79" s="26">
        <v>44355</v>
      </c>
      <c r="K79" s="24">
        <f t="shared" si="1"/>
        <v>2</v>
      </c>
      <c r="L79" s="34"/>
      <c r="M79" s="34"/>
    </row>
    <row r="80" spans="1:13" x14ac:dyDescent="0.25">
      <c r="A80" s="9">
        <v>73</v>
      </c>
      <c r="B80" s="24">
        <v>231401</v>
      </c>
      <c r="C80" s="24" t="s">
        <v>65</v>
      </c>
      <c r="D80" s="24" t="s">
        <v>10</v>
      </c>
      <c r="E80" s="24">
        <v>20</v>
      </c>
      <c r="F80" s="24">
        <v>6</v>
      </c>
      <c r="G80" s="24">
        <v>7.5</v>
      </c>
      <c r="H80" s="25">
        <f t="shared" si="0"/>
        <v>105</v>
      </c>
      <c r="I80" s="26">
        <v>44309</v>
      </c>
      <c r="J80" s="26">
        <v>44466</v>
      </c>
      <c r="K80" s="24">
        <f t="shared" si="1"/>
        <v>14</v>
      </c>
      <c r="L80" s="34"/>
      <c r="M80" s="34"/>
    </row>
    <row r="81" spans="1:13" x14ac:dyDescent="0.25">
      <c r="A81" s="9">
        <v>74</v>
      </c>
      <c r="B81" s="24">
        <v>237299</v>
      </c>
      <c r="C81" s="24" t="s">
        <v>66</v>
      </c>
      <c r="D81" s="24" t="s">
        <v>10</v>
      </c>
      <c r="E81" s="24">
        <v>15</v>
      </c>
      <c r="F81" s="24">
        <v>8</v>
      </c>
      <c r="G81" s="24">
        <v>8.3000000000000007</v>
      </c>
      <c r="H81" s="25">
        <f t="shared" si="0"/>
        <v>58.100000000000009</v>
      </c>
      <c r="I81" s="26">
        <v>44309</v>
      </c>
      <c r="J81" s="26">
        <v>44467</v>
      </c>
      <c r="K81" s="24">
        <f t="shared" si="1"/>
        <v>7</v>
      </c>
      <c r="L81" s="34"/>
      <c r="M81" s="34"/>
    </row>
    <row r="82" spans="1:13" x14ac:dyDescent="0.25">
      <c r="A82" s="9">
        <v>75</v>
      </c>
      <c r="B82" s="24">
        <v>237299</v>
      </c>
      <c r="C82" s="24" t="s">
        <v>67</v>
      </c>
      <c r="D82" s="24" t="s">
        <v>10</v>
      </c>
      <c r="E82" s="24">
        <v>0</v>
      </c>
      <c r="F82" s="24">
        <v>0</v>
      </c>
      <c r="G82" s="24">
        <v>8.3000000000000007</v>
      </c>
      <c r="H82" s="25">
        <f t="shared" si="0"/>
        <v>0</v>
      </c>
      <c r="I82" s="26">
        <v>44309</v>
      </c>
      <c r="J82" s="26">
        <v>44060</v>
      </c>
      <c r="K82" s="24">
        <f t="shared" si="1"/>
        <v>0</v>
      </c>
      <c r="L82" s="34"/>
      <c r="M82" s="34"/>
    </row>
    <row r="83" spans="1:13" x14ac:dyDescent="0.25">
      <c r="A83" s="9">
        <v>76</v>
      </c>
      <c r="B83" s="24">
        <v>237299</v>
      </c>
      <c r="C83" s="24" t="s">
        <v>68</v>
      </c>
      <c r="D83" s="24" t="s">
        <v>10</v>
      </c>
      <c r="E83" s="24">
        <v>0</v>
      </c>
      <c r="F83" s="24">
        <v>0</v>
      </c>
      <c r="G83" s="24">
        <v>8.3000000000000007</v>
      </c>
      <c r="H83" s="25">
        <f t="shared" si="0"/>
        <v>0</v>
      </c>
      <c r="I83" s="26">
        <v>44309</v>
      </c>
      <c r="J83" s="26">
        <v>44447</v>
      </c>
      <c r="K83" s="24">
        <f t="shared" si="1"/>
        <v>0</v>
      </c>
      <c r="L83" s="34"/>
      <c r="M83" s="34"/>
    </row>
    <row r="84" spans="1:13" x14ac:dyDescent="0.25">
      <c r="A84" s="9">
        <v>77</v>
      </c>
      <c r="B84" s="24">
        <v>237299</v>
      </c>
      <c r="C84" s="24" t="s">
        <v>69</v>
      </c>
      <c r="D84" s="24" t="s">
        <v>10</v>
      </c>
      <c r="E84" s="24">
        <v>6</v>
      </c>
      <c r="F84" s="24">
        <v>1</v>
      </c>
      <c r="G84" s="24">
        <v>8.86</v>
      </c>
      <c r="H84" s="25">
        <f t="shared" si="0"/>
        <v>44.3</v>
      </c>
      <c r="I84" s="26">
        <v>44309</v>
      </c>
      <c r="J84" s="26">
        <v>44361</v>
      </c>
      <c r="K84" s="24">
        <f t="shared" si="1"/>
        <v>5</v>
      </c>
      <c r="L84" s="34"/>
      <c r="M84" s="34"/>
    </row>
    <row r="85" spans="1:13" x14ac:dyDescent="0.25">
      <c r="A85" s="9">
        <v>78</v>
      </c>
      <c r="B85" s="24">
        <v>237299</v>
      </c>
      <c r="C85" s="24" t="s">
        <v>595</v>
      </c>
      <c r="D85" s="24" t="s">
        <v>26</v>
      </c>
      <c r="E85" s="24">
        <v>9</v>
      </c>
      <c r="F85" s="24">
        <v>4</v>
      </c>
      <c r="G85" s="24">
        <v>11.42</v>
      </c>
      <c r="H85" s="25">
        <f t="shared" si="0"/>
        <v>57.1</v>
      </c>
      <c r="I85" s="26">
        <v>44442</v>
      </c>
      <c r="J85" s="26">
        <v>44466</v>
      </c>
      <c r="K85" s="24">
        <f t="shared" si="1"/>
        <v>5</v>
      </c>
      <c r="L85" s="34"/>
      <c r="M85" s="34"/>
    </row>
    <row r="86" spans="1:13" x14ac:dyDescent="0.25">
      <c r="A86" s="9">
        <v>79</v>
      </c>
      <c r="B86" s="24">
        <v>237299</v>
      </c>
      <c r="C86" s="24" t="s">
        <v>431</v>
      </c>
      <c r="D86" s="24" t="s">
        <v>26</v>
      </c>
      <c r="E86" s="24">
        <v>5</v>
      </c>
      <c r="F86" s="24">
        <v>0</v>
      </c>
      <c r="G86" s="24">
        <v>8.86</v>
      </c>
      <c r="H86" s="25">
        <f t="shared" si="0"/>
        <v>44.3</v>
      </c>
      <c r="I86" s="26">
        <v>44309</v>
      </c>
      <c r="J86" s="26">
        <v>44309</v>
      </c>
      <c r="K86" s="24">
        <f t="shared" si="1"/>
        <v>5</v>
      </c>
      <c r="L86" s="34"/>
      <c r="M86" s="34"/>
    </row>
    <row r="87" spans="1:13" x14ac:dyDescent="0.25">
      <c r="A87" s="9">
        <v>80</v>
      </c>
      <c r="B87" s="24">
        <v>237299</v>
      </c>
      <c r="C87" s="24" t="s">
        <v>593</v>
      </c>
      <c r="D87" s="24" t="s">
        <v>10</v>
      </c>
      <c r="E87" s="24">
        <v>12</v>
      </c>
      <c r="F87" s="24">
        <v>0</v>
      </c>
      <c r="G87" s="24">
        <v>20</v>
      </c>
      <c r="H87" s="25">
        <f t="shared" si="0"/>
        <v>240</v>
      </c>
      <c r="I87" s="26">
        <v>44442</v>
      </c>
      <c r="J87" s="26">
        <v>44442</v>
      </c>
      <c r="K87" s="24">
        <f t="shared" si="1"/>
        <v>12</v>
      </c>
      <c r="L87" s="34"/>
      <c r="M87" s="34"/>
    </row>
    <row r="88" spans="1:13" x14ac:dyDescent="0.25">
      <c r="A88" s="9">
        <v>81</v>
      </c>
      <c r="B88" s="24">
        <v>237299</v>
      </c>
      <c r="C88" s="24" t="s">
        <v>594</v>
      </c>
      <c r="D88" s="24" t="s">
        <v>10</v>
      </c>
      <c r="E88" s="24">
        <v>12</v>
      </c>
      <c r="F88" s="24">
        <v>0</v>
      </c>
      <c r="G88" s="24">
        <v>20</v>
      </c>
      <c r="H88" s="25">
        <f t="shared" si="0"/>
        <v>240</v>
      </c>
      <c r="I88" s="26">
        <v>44442</v>
      </c>
      <c r="J88" s="26">
        <v>44442</v>
      </c>
      <c r="K88" s="24">
        <f t="shared" si="1"/>
        <v>12</v>
      </c>
      <c r="L88" s="34"/>
      <c r="M88" s="34"/>
    </row>
    <row r="89" spans="1:13" x14ac:dyDescent="0.25">
      <c r="A89" s="9">
        <v>82</v>
      </c>
      <c r="B89" s="24">
        <v>237299</v>
      </c>
      <c r="C89" s="24" t="s">
        <v>432</v>
      </c>
      <c r="D89" s="24" t="s">
        <v>10</v>
      </c>
      <c r="E89" s="24">
        <v>20</v>
      </c>
      <c r="F89" s="24">
        <v>5</v>
      </c>
      <c r="G89" s="24">
        <v>29.71</v>
      </c>
      <c r="H89" s="25">
        <f t="shared" si="0"/>
        <v>445.65000000000003</v>
      </c>
      <c r="I89" s="26">
        <v>44309</v>
      </c>
      <c r="J89" s="26">
        <v>44466</v>
      </c>
      <c r="K89" s="24">
        <f t="shared" si="1"/>
        <v>15</v>
      </c>
      <c r="L89" s="34"/>
      <c r="M89" s="34"/>
    </row>
    <row r="90" spans="1:13" x14ac:dyDescent="0.25">
      <c r="A90" s="9">
        <v>83</v>
      </c>
      <c r="B90" s="24">
        <v>237299</v>
      </c>
      <c r="C90" s="24" t="s">
        <v>71</v>
      </c>
      <c r="D90" s="24" t="s">
        <v>10</v>
      </c>
      <c r="E90" s="24">
        <v>2</v>
      </c>
      <c r="F90" s="24">
        <v>0</v>
      </c>
      <c r="G90" s="24">
        <v>40.32</v>
      </c>
      <c r="H90" s="25">
        <f t="shared" si="0"/>
        <v>80.64</v>
      </c>
      <c r="I90" s="26">
        <v>43232</v>
      </c>
      <c r="J90" s="26">
        <v>43232</v>
      </c>
      <c r="K90" s="24">
        <f t="shared" si="1"/>
        <v>2</v>
      </c>
      <c r="L90" s="34"/>
      <c r="M90" s="34"/>
    </row>
    <row r="91" spans="1:13" x14ac:dyDescent="0.25">
      <c r="A91" s="9">
        <v>84</v>
      </c>
      <c r="B91" s="24">
        <v>236303</v>
      </c>
      <c r="C91" s="24" t="s">
        <v>72</v>
      </c>
      <c r="D91" s="24" t="s">
        <v>10</v>
      </c>
      <c r="E91" s="24">
        <v>6</v>
      </c>
      <c r="F91" s="24">
        <v>0</v>
      </c>
      <c r="G91" s="24">
        <v>160.16999999999999</v>
      </c>
      <c r="H91" s="25">
        <f t="shared" si="0"/>
        <v>961.02</v>
      </c>
      <c r="I91" s="26">
        <v>44309</v>
      </c>
      <c r="J91" s="26">
        <v>43195</v>
      </c>
      <c r="K91" s="24">
        <f t="shared" si="1"/>
        <v>6</v>
      </c>
      <c r="L91" s="34"/>
      <c r="M91" s="34"/>
    </row>
    <row r="92" spans="1:13" x14ac:dyDescent="0.25">
      <c r="A92" s="9">
        <v>85</v>
      </c>
      <c r="B92" s="24">
        <v>237299</v>
      </c>
      <c r="C92" s="24" t="s">
        <v>612</v>
      </c>
      <c r="D92" s="24" t="s">
        <v>26</v>
      </c>
      <c r="E92" s="24">
        <v>2</v>
      </c>
      <c r="F92" s="24">
        <v>0</v>
      </c>
      <c r="G92" s="24">
        <v>295.05</v>
      </c>
      <c r="H92" s="25">
        <f t="shared" si="0"/>
        <v>590.1</v>
      </c>
      <c r="I92" s="26">
        <v>44445</v>
      </c>
      <c r="J92" s="26"/>
      <c r="K92" s="24">
        <f t="shared" si="1"/>
        <v>2</v>
      </c>
      <c r="L92" s="34"/>
      <c r="M92" s="34"/>
    </row>
    <row r="93" spans="1:13" x14ac:dyDescent="0.25">
      <c r="A93" s="9">
        <v>86</v>
      </c>
      <c r="B93" s="24">
        <v>237299</v>
      </c>
      <c r="C93" s="24" t="s">
        <v>76</v>
      </c>
      <c r="D93" s="24" t="s">
        <v>10</v>
      </c>
      <c r="E93" s="24">
        <v>15</v>
      </c>
      <c r="F93" s="24">
        <v>0</v>
      </c>
      <c r="G93" s="24">
        <v>46.9</v>
      </c>
      <c r="H93" s="25">
        <f t="shared" si="0"/>
        <v>703.5</v>
      </c>
      <c r="I93" s="26">
        <v>44309</v>
      </c>
      <c r="J93" s="26">
        <v>43564</v>
      </c>
      <c r="K93" s="24">
        <f t="shared" si="1"/>
        <v>15</v>
      </c>
      <c r="L93" s="34"/>
      <c r="M93" s="34"/>
    </row>
    <row r="94" spans="1:13" x14ac:dyDescent="0.25">
      <c r="A94" s="9">
        <v>87</v>
      </c>
      <c r="B94" s="24">
        <v>231401</v>
      </c>
      <c r="C94" s="24" t="s">
        <v>77</v>
      </c>
      <c r="D94" s="24" t="s">
        <v>10</v>
      </c>
      <c r="E94" s="24">
        <v>12</v>
      </c>
      <c r="F94" s="24">
        <v>2</v>
      </c>
      <c r="G94" s="24">
        <v>64.319999999999993</v>
      </c>
      <c r="H94" s="25">
        <f t="shared" si="0"/>
        <v>643.19999999999993</v>
      </c>
      <c r="I94" s="26">
        <v>44391</v>
      </c>
      <c r="J94" s="26">
        <v>44468</v>
      </c>
      <c r="K94" s="24">
        <f t="shared" si="1"/>
        <v>10</v>
      </c>
      <c r="L94" s="34"/>
      <c r="M94" s="34"/>
    </row>
    <row r="95" spans="1:13" x14ac:dyDescent="0.25">
      <c r="A95" s="9">
        <v>88</v>
      </c>
      <c r="B95" s="24">
        <v>237299</v>
      </c>
      <c r="C95" s="24" t="s">
        <v>78</v>
      </c>
      <c r="D95" s="24" t="s">
        <v>10</v>
      </c>
      <c r="E95" s="24">
        <v>10</v>
      </c>
      <c r="F95" s="24">
        <v>0</v>
      </c>
      <c r="G95" s="24">
        <v>67.5</v>
      </c>
      <c r="H95" s="25">
        <f t="shared" si="0"/>
        <v>675</v>
      </c>
      <c r="I95" s="26">
        <v>44442</v>
      </c>
      <c r="J95" s="26"/>
      <c r="K95" s="24">
        <f t="shared" si="1"/>
        <v>10</v>
      </c>
      <c r="L95" s="34"/>
      <c r="M95" s="34"/>
    </row>
    <row r="96" spans="1:13" x14ac:dyDescent="0.25">
      <c r="A96" s="9">
        <v>89</v>
      </c>
      <c r="B96" s="24">
        <v>237299</v>
      </c>
      <c r="C96" s="24" t="s">
        <v>78</v>
      </c>
      <c r="D96" s="24" t="s">
        <v>10</v>
      </c>
      <c r="E96" s="24">
        <v>10</v>
      </c>
      <c r="F96" s="24">
        <v>0</v>
      </c>
      <c r="G96" s="24">
        <v>43.96</v>
      </c>
      <c r="H96" s="25">
        <f t="shared" si="0"/>
        <v>439.6</v>
      </c>
      <c r="I96" s="26">
        <v>43789</v>
      </c>
      <c r="J96" s="26">
        <v>43789</v>
      </c>
      <c r="K96" s="24">
        <f t="shared" si="1"/>
        <v>10</v>
      </c>
      <c r="L96" s="34"/>
      <c r="M96" s="34"/>
    </row>
    <row r="97" spans="1:13" x14ac:dyDescent="0.25">
      <c r="A97" s="9">
        <v>90</v>
      </c>
      <c r="B97" s="24">
        <v>237299</v>
      </c>
      <c r="C97" s="24" t="s">
        <v>79</v>
      </c>
      <c r="D97" s="24" t="s">
        <v>10</v>
      </c>
      <c r="E97" s="24">
        <v>3</v>
      </c>
      <c r="F97" s="24">
        <v>0</v>
      </c>
      <c r="G97" s="24">
        <v>33.22</v>
      </c>
      <c r="H97" s="25">
        <f t="shared" si="0"/>
        <v>99.66</v>
      </c>
      <c r="I97" s="26">
        <v>44060</v>
      </c>
      <c r="J97" s="26">
        <v>44060</v>
      </c>
      <c r="K97" s="24">
        <f t="shared" si="1"/>
        <v>3</v>
      </c>
      <c r="L97" s="34"/>
      <c r="M97" s="34"/>
    </row>
    <row r="98" spans="1:13" x14ac:dyDescent="0.25">
      <c r="A98" s="9">
        <v>91</v>
      </c>
      <c r="B98" s="24">
        <v>237299</v>
      </c>
      <c r="C98" s="24" t="s">
        <v>80</v>
      </c>
      <c r="D98" s="24" t="s">
        <v>10</v>
      </c>
      <c r="E98" s="24">
        <v>1</v>
      </c>
      <c r="F98" s="24">
        <v>0</v>
      </c>
      <c r="G98" s="24">
        <v>28.33</v>
      </c>
      <c r="H98" s="25">
        <f t="shared" ref="H98:H160" si="2">G98*K98</f>
        <v>28.33</v>
      </c>
      <c r="I98" s="26">
        <v>43195</v>
      </c>
      <c r="J98" s="26">
        <v>43195</v>
      </c>
      <c r="K98" s="24">
        <f t="shared" ref="K98:K160" si="3">E98-F98</f>
        <v>1</v>
      </c>
      <c r="L98" s="34"/>
      <c r="M98" s="34"/>
    </row>
    <row r="99" spans="1:13" x14ac:dyDescent="0.25">
      <c r="A99" s="9">
        <v>92</v>
      </c>
      <c r="B99" s="24">
        <v>236303</v>
      </c>
      <c r="C99" s="24" t="s">
        <v>82</v>
      </c>
      <c r="D99" s="24" t="s">
        <v>10</v>
      </c>
      <c r="E99" s="24">
        <v>6</v>
      </c>
      <c r="F99" s="24">
        <v>2</v>
      </c>
      <c r="G99" s="24">
        <v>27.9</v>
      </c>
      <c r="H99" s="25">
        <f t="shared" si="2"/>
        <v>111.6</v>
      </c>
      <c r="I99" s="26">
        <v>44391</v>
      </c>
      <c r="J99" s="26">
        <v>44467</v>
      </c>
      <c r="K99" s="24">
        <f t="shared" si="3"/>
        <v>4</v>
      </c>
      <c r="L99" s="34"/>
      <c r="M99" s="34"/>
    </row>
    <row r="100" spans="1:13" x14ac:dyDescent="0.25">
      <c r="A100" s="9">
        <v>93</v>
      </c>
      <c r="B100" s="24">
        <v>237299</v>
      </c>
      <c r="C100" s="24" t="s">
        <v>379</v>
      </c>
      <c r="D100" s="24" t="s">
        <v>26</v>
      </c>
      <c r="E100" s="24">
        <v>2</v>
      </c>
      <c r="F100" s="24">
        <v>0</v>
      </c>
      <c r="G100" s="25">
        <v>6431</v>
      </c>
      <c r="H100" s="25">
        <f t="shared" si="2"/>
        <v>12862</v>
      </c>
      <c r="I100" s="26">
        <v>44156</v>
      </c>
      <c r="J100" s="26">
        <v>44195</v>
      </c>
      <c r="K100" s="24">
        <f t="shared" si="3"/>
        <v>2</v>
      </c>
      <c r="L100" s="34"/>
      <c r="M100" s="34"/>
    </row>
    <row r="101" spans="1:13" x14ac:dyDescent="0.25">
      <c r="A101" s="9">
        <v>94</v>
      </c>
      <c r="B101" s="24">
        <v>237299</v>
      </c>
      <c r="C101" s="24" t="s">
        <v>451</v>
      </c>
      <c r="D101" s="24" t="s">
        <v>10</v>
      </c>
      <c r="E101" s="24">
        <v>3</v>
      </c>
      <c r="F101" s="24">
        <v>0</v>
      </c>
      <c r="G101" s="25">
        <v>7133.3333300000004</v>
      </c>
      <c r="H101" s="25">
        <f t="shared" si="2"/>
        <v>21399.99999</v>
      </c>
      <c r="I101" s="26">
        <v>44316</v>
      </c>
      <c r="J101" s="26">
        <v>44316</v>
      </c>
      <c r="K101" s="24">
        <f t="shared" si="3"/>
        <v>3</v>
      </c>
      <c r="L101" s="34"/>
      <c r="M101" s="34"/>
    </row>
    <row r="102" spans="1:13" x14ac:dyDescent="0.25">
      <c r="A102" s="9">
        <v>95</v>
      </c>
      <c r="B102" s="24">
        <v>237299</v>
      </c>
      <c r="C102" s="24" t="s">
        <v>83</v>
      </c>
      <c r="D102" s="24" t="s">
        <v>10</v>
      </c>
      <c r="E102" s="24">
        <v>3</v>
      </c>
      <c r="F102" s="24">
        <v>0</v>
      </c>
      <c r="G102" s="25">
        <v>4460</v>
      </c>
      <c r="H102" s="25">
        <f t="shared" si="2"/>
        <v>13380</v>
      </c>
      <c r="I102" s="26">
        <v>43564</v>
      </c>
      <c r="J102" s="26">
        <v>43564</v>
      </c>
      <c r="K102" s="24">
        <f t="shared" si="3"/>
        <v>3</v>
      </c>
      <c r="L102" s="34"/>
      <c r="M102" s="34"/>
    </row>
    <row r="103" spans="1:13" x14ac:dyDescent="0.25">
      <c r="A103" s="9">
        <v>96</v>
      </c>
      <c r="B103" s="24">
        <v>237299</v>
      </c>
      <c r="C103" s="24" t="s">
        <v>450</v>
      </c>
      <c r="D103" s="24" t="s">
        <v>10</v>
      </c>
      <c r="E103" s="24">
        <v>1</v>
      </c>
      <c r="F103" s="24">
        <v>0</v>
      </c>
      <c r="G103" s="25">
        <v>5014</v>
      </c>
      <c r="H103" s="25">
        <f t="shared" si="2"/>
        <v>5014</v>
      </c>
      <c r="I103" s="26">
        <v>44316</v>
      </c>
      <c r="J103" s="26">
        <v>44061</v>
      </c>
      <c r="K103" s="24">
        <f t="shared" si="3"/>
        <v>1</v>
      </c>
      <c r="L103" s="34"/>
      <c r="M103" s="34"/>
    </row>
    <row r="104" spans="1:13" x14ac:dyDescent="0.25">
      <c r="A104" s="9">
        <v>97</v>
      </c>
      <c r="B104" s="24">
        <v>237299</v>
      </c>
      <c r="C104" s="24" t="s">
        <v>86</v>
      </c>
      <c r="D104" s="24" t="s">
        <v>10</v>
      </c>
      <c r="E104" s="24">
        <v>3</v>
      </c>
      <c r="F104" s="24">
        <v>0</v>
      </c>
      <c r="G104" s="25">
        <v>3415.25</v>
      </c>
      <c r="H104" s="25">
        <f t="shared" si="2"/>
        <v>10245.75</v>
      </c>
      <c r="I104" s="26">
        <v>44183</v>
      </c>
      <c r="J104" s="26">
        <v>44383</v>
      </c>
      <c r="K104" s="24">
        <f t="shared" si="3"/>
        <v>3</v>
      </c>
      <c r="L104" s="34"/>
      <c r="M104" s="34"/>
    </row>
    <row r="105" spans="1:13" x14ac:dyDescent="0.25">
      <c r="A105" s="9">
        <v>98</v>
      </c>
      <c r="B105" s="24">
        <v>237299</v>
      </c>
      <c r="C105" s="24" t="s">
        <v>87</v>
      </c>
      <c r="D105" s="24" t="s">
        <v>10</v>
      </c>
      <c r="E105" s="24">
        <v>2</v>
      </c>
      <c r="F105" s="24">
        <v>0</v>
      </c>
      <c r="G105" s="25">
        <v>2360</v>
      </c>
      <c r="H105" s="25">
        <f t="shared" si="2"/>
        <v>4720</v>
      </c>
      <c r="I105" s="26">
        <v>43195</v>
      </c>
      <c r="J105" s="26">
        <v>43195</v>
      </c>
      <c r="K105" s="24">
        <f t="shared" si="3"/>
        <v>2</v>
      </c>
      <c r="L105" s="34"/>
      <c r="M105" s="34"/>
    </row>
    <row r="106" spans="1:13" x14ac:dyDescent="0.25">
      <c r="A106" s="9">
        <v>99</v>
      </c>
      <c r="B106" s="24">
        <v>261301</v>
      </c>
      <c r="C106" s="24" t="s">
        <v>90</v>
      </c>
      <c r="D106" s="24" t="s">
        <v>10</v>
      </c>
      <c r="E106" s="24">
        <v>1</v>
      </c>
      <c r="F106" s="24">
        <v>0</v>
      </c>
      <c r="G106" s="24">
        <v>234.99</v>
      </c>
      <c r="H106" s="25">
        <f t="shared" si="2"/>
        <v>234.99</v>
      </c>
      <c r="I106" s="26">
        <v>43698</v>
      </c>
      <c r="J106" s="26">
        <v>43698</v>
      </c>
      <c r="K106" s="24">
        <f t="shared" si="3"/>
        <v>1</v>
      </c>
      <c r="L106" s="34"/>
      <c r="M106" s="34"/>
    </row>
    <row r="107" spans="1:13" x14ac:dyDescent="0.25">
      <c r="A107" s="9">
        <v>100</v>
      </c>
      <c r="B107" s="24">
        <v>237299</v>
      </c>
      <c r="C107" s="24" t="s">
        <v>91</v>
      </c>
      <c r="D107" s="24" t="s">
        <v>10</v>
      </c>
      <c r="E107" s="24">
        <v>0</v>
      </c>
      <c r="F107" s="24">
        <v>0</v>
      </c>
      <c r="G107" s="24">
        <v>175</v>
      </c>
      <c r="H107" s="25">
        <f t="shared" si="2"/>
        <v>0</v>
      </c>
      <c r="I107" s="26">
        <v>43608</v>
      </c>
      <c r="J107" s="26">
        <v>43608</v>
      </c>
      <c r="K107" s="24">
        <f t="shared" si="3"/>
        <v>0</v>
      </c>
      <c r="L107" s="34"/>
      <c r="M107" s="34"/>
    </row>
    <row r="108" spans="1:13" x14ac:dyDescent="0.25">
      <c r="A108" s="9">
        <v>101</v>
      </c>
      <c r="B108" s="24">
        <v>239101</v>
      </c>
      <c r="C108" s="24" t="s">
        <v>592</v>
      </c>
      <c r="D108" s="24" t="s">
        <v>26</v>
      </c>
      <c r="E108" s="24">
        <v>30</v>
      </c>
      <c r="F108" s="24">
        <v>15</v>
      </c>
      <c r="G108" s="24">
        <v>53.1</v>
      </c>
      <c r="H108" s="25">
        <f t="shared" si="2"/>
        <v>796.5</v>
      </c>
      <c r="I108" s="26">
        <v>44440</v>
      </c>
      <c r="J108" s="26">
        <v>44466</v>
      </c>
      <c r="K108" s="24">
        <f t="shared" si="3"/>
        <v>15</v>
      </c>
      <c r="L108" s="34"/>
      <c r="M108" s="34"/>
    </row>
    <row r="109" spans="1:13" x14ac:dyDescent="0.25">
      <c r="A109" s="9">
        <v>102</v>
      </c>
      <c r="B109" s="24">
        <v>237299</v>
      </c>
      <c r="C109" s="24" t="s">
        <v>94</v>
      </c>
      <c r="D109" s="24" t="s">
        <v>10</v>
      </c>
      <c r="E109" s="24">
        <v>18</v>
      </c>
      <c r="F109" s="24">
        <v>8</v>
      </c>
      <c r="G109" s="24">
        <v>90.86</v>
      </c>
      <c r="H109" s="25">
        <f t="shared" si="2"/>
        <v>908.6</v>
      </c>
      <c r="I109" s="26">
        <v>44440</v>
      </c>
      <c r="J109" s="26">
        <v>44467</v>
      </c>
      <c r="K109" s="24">
        <f t="shared" si="3"/>
        <v>10</v>
      </c>
      <c r="L109" s="34"/>
      <c r="M109" s="34"/>
    </row>
    <row r="110" spans="1:13" x14ac:dyDescent="0.25">
      <c r="A110" s="9">
        <v>103</v>
      </c>
      <c r="B110" s="24">
        <v>237299</v>
      </c>
      <c r="C110" s="24" t="s">
        <v>95</v>
      </c>
      <c r="D110" s="24" t="s">
        <v>10</v>
      </c>
      <c r="E110" s="24">
        <v>24</v>
      </c>
      <c r="F110" s="24">
        <v>5</v>
      </c>
      <c r="G110" s="24">
        <v>115.64</v>
      </c>
      <c r="H110" s="25">
        <f t="shared" si="2"/>
        <v>2197.16</v>
      </c>
      <c r="I110" s="26">
        <v>44440</v>
      </c>
      <c r="J110" s="26">
        <v>44466</v>
      </c>
      <c r="K110" s="24">
        <f t="shared" si="3"/>
        <v>19</v>
      </c>
      <c r="L110" s="34"/>
      <c r="M110" s="34"/>
    </row>
    <row r="111" spans="1:13" x14ac:dyDescent="0.25">
      <c r="A111" s="9">
        <v>104</v>
      </c>
      <c r="B111" s="24">
        <v>236301</v>
      </c>
      <c r="C111" s="24" t="s">
        <v>96</v>
      </c>
      <c r="D111" s="24" t="s">
        <v>10</v>
      </c>
      <c r="E111" s="24">
        <v>3</v>
      </c>
      <c r="F111" s="24">
        <v>0</v>
      </c>
      <c r="G111" s="24">
        <v>153.4</v>
      </c>
      <c r="H111" s="25">
        <f t="shared" si="2"/>
        <v>460.20000000000005</v>
      </c>
      <c r="I111" s="26">
        <v>43794</v>
      </c>
      <c r="J111" s="26">
        <v>43794</v>
      </c>
      <c r="K111" s="24">
        <f t="shared" si="3"/>
        <v>3</v>
      </c>
      <c r="L111" s="34"/>
      <c r="M111" s="34"/>
    </row>
    <row r="112" spans="1:13" x14ac:dyDescent="0.25">
      <c r="A112" s="9">
        <v>105</v>
      </c>
      <c r="B112" s="24">
        <v>236303</v>
      </c>
      <c r="C112" s="24" t="s">
        <v>97</v>
      </c>
      <c r="D112" s="24" t="s">
        <v>10</v>
      </c>
      <c r="E112" s="24">
        <v>2</v>
      </c>
      <c r="F112" s="24">
        <v>0</v>
      </c>
      <c r="G112" s="24">
        <v>790.6</v>
      </c>
      <c r="H112" s="25">
        <f t="shared" si="2"/>
        <v>1581.2</v>
      </c>
      <c r="I112" s="26">
        <v>43794</v>
      </c>
      <c r="J112" s="26">
        <v>43794</v>
      </c>
      <c r="K112" s="24">
        <f t="shared" si="3"/>
        <v>2</v>
      </c>
      <c r="L112" s="34"/>
      <c r="M112" s="34"/>
    </row>
    <row r="113" spans="1:13" x14ac:dyDescent="0.25">
      <c r="A113" s="9">
        <v>106</v>
      </c>
      <c r="B113" s="24">
        <v>236303</v>
      </c>
      <c r="C113" s="24" t="s">
        <v>98</v>
      </c>
      <c r="D113" s="24" t="s">
        <v>10</v>
      </c>
      <c r="E113" s="24">
        <v>3</v>
      </c>
      <c r="F113" s="24">
        <v>0</v>
      </c>
      <c r="G113" s="24">
        <v>578.20000000000005</v>
      </c>
      <c r="H113" s="25">
        <f t="shared" si="2"/>
        <v>1734.6000000000001</v>
      </c>
      <c r="I113" s="26">
        <v>43794</v>
      </c>
      <c r="J113" s="26">
        <v>43794</v>
      </c>
      <c r="K113" s="24">
        <f t="shared" si="3"/>
        <v>3</v>
      </c>
      <c r="L113" s="34"/>
      <c r="M113" s="34"/>
    </row>
    <row r="114" spans="1:13" x14ac:dyDescent="0.25">
      <c r="A114" s="9">
        <v>107</v>
      </c>
      <c r="B114" s="24">
        <v>239901</v>
      </c>
      <c r="C114" s="24" t="s">
        <v>99</v>
      </c>
      <c r="D114" s="24" t="s">
        <v>10</v>
      </c>
      <c r="E114" s="24">
        <v>24</v>
      </c>
      <c r="F114" s="24">
        <v>5</v>
      </c>
      <c r="G114" s="24">
        <v>18.29</v>
      </c>
      <c r="H114" s="25">
        <f t="shared" si="2"/>
        <v>347.51</v>
      </c>
      <c r="I114" s="26">
        <v>44440</v>
      </c>
      <c r="J114" s="26">
        <v>44466</v>
      </c>
      <c r="K114" s="24">
        <f t="shared" si="3"/>
        <v>19</v>
      </c>
      <c r="L114" s="34"/>
      <c r="M114" s="34"/>
    </row>
    <row r="115" spans="1:13" x14ac:dyDescent="0.25">
      <c r="A115" s="9">
        <v>108</v>
      </c>
      <c r="B115" s="24">
        <v>239901</v>
      </c>
      <c r="C115" s="24" t="s">
        <v>100</v>
      </c>
      <c r="D115" s="24" t="s">
        <v>10</v>
      </c>
      <c r="E115" s="24">
        <v>18</v>
      </c>
      <c r="F115" s="24">
        <v>5</v>
      </c>
      <c r="G115" s="24">
        <v>18.88</v>
      </c>
      <c r="H115" s="25">
        <f t="shared" si="2"/>
        <v>245.44</v>
      </c>
      <c r="I115" s="26">
        <v>44440</v>
      </c>
      <c r="J115" s="26">
        <v>44466</v>
      </c>
      <c r="K115" s="24">
        <f t="shared" si="3"/>
        <v>13</v>
      </c>
      <c r="L115" s="34"/>
      <c r="M115" s="34"/>
    </row>
    <row r="116" spans="1:13" x14ac:dyDescent="0.25">
      <c r="A116" s="9">
        <v>109</v>
      </c>
      <c r="B116" s="24">
        <v>237299</v>
      </c>
      <c r="C116" s="24" t="s">
        <v>101</v>
      </c>
      <c r="D116" s="24" t="s">
        <v>10</v>
      </c>
      <c r="E116" s="24">
        <v>18</v>
      </c>
      <c r="F116" s="24">
        <v>5</v>
      </c>
      <c r="G116" s="24">
        <v>119.9944</v>
      </c>
      <c r="H116" s="25">
        <f t="shared" si="2"/>
        <v>1559.9272000000001</v>
      </c>
      <c r="I116" s="26">
        <v>44440</v>
      </c>
      <c r="J116" s="26">
        <v>44466</v>
      </c>
      <c r="K116" s="24">
        <f t="shared" si="3"/>
        <v>13</v>
      </c>
      <c r="L116" s="34"/>
      <c r="M116" s="34"/>
    </row>
    <row r="117" spans="1:13" x14ac:dyDescent="0.25">
      <c r="A117" s="9">
        <v>110</v>
      </c>
      <c r="B117" s="24">
        <v>236303</v>
      </c>
      <c r="C117" s="24" t="s">
        <v>102</v>
      </c>
      <c r="D117" s="24" t="s">
        <v>10</v>
      </c>
      <c r="E117" s="24">
        <v>23</v>
      </c>
      <c r="F117" s="24">
        <v>0</v>
      </c>
      <c r="G117" s="24">
        <v>73.75</v>
      </c>
      <c r="H117" s="25">
        <f t="shared" si="2"/>
        <v>1696.25</v>
      </c>
      <c r="I117" s="26">
        <v>43794</v>
      </c>
      <c r="J117" s="26">
        <v>43794</v>
      </c>
      <c r="K117" s="24">
        <f t="shared" si="3"/>
        <v>23</v>
      </c>
      <c r="L117" s="34"/>
      <c r="M117" s="34"/>
    </row>
    <row r="118" spans="1:13" x14ac:dyDescent="0.25">
      <c r="A118" s="9">
        <v>111</v>
      </c>
      <c r="B118" s="24">
        <v>236303</v>
      </c>
      <c r="C118" s="24" t="s">
        <v>103</v>
      </c>
      <c r="D118" s="24" t="s">
        <v>10</v>
      </c>
      <c r="E118" s="24">
        <v>4</v>
      </c>
      <c r="F118" s="24">
        <v>0</v>
      </c>
      <c r="G118" s="24">
        <v>59</v>
      </c>
      <c r="H118" s="25">
        <f t="shared" si="2"/>
        <v>236</v>
      </c>
      <c r="I118" s="26">
        <v>43794</v>
      </c>
      <c r="J118" s="26">
        <v>43794</v>
      </c>
      <c r="K118" s="24">
        <f t="shared" si="3"/>
        <v>4</v>
      </c>
      <c r="L118" s="34"/>
      <c r="M118" s="34"/>
    </row>
    <row r="119" spans="1:13" x14ac:dyDescent="0.25">
      <c r="A119" s="9">
        <v>112</v>
      </c>
      <c r="B119" s="24">
        <v>236303</v>
      </c>
      <c r="C119" s="24" t="s">
        <v>104</v>
      </c>
      <c r="D119" s="24" t="s">
        <v>10</v>
      </c>
      <c r="E119" s="24">
        <v>12</v>
      </c>
      <c r="F119" s="24">
        <v>0</v>
      </c>
      <c r="G119" s="24">
        <v>73.75</v>
      </c>
      <c r="H119" s="25">
        <f t="shared" si="2"/>
        <v>885</v>
      </c>
      <c r="I119" s="26">
        <v>43794</v>
      </c>
      <c r="J119" s="26">
        <v>43794</v>
      </c>
      <c r="K119" s="24">
        <f t="shared" si="3"/>
        <v>12</v>
      </c>
      <c r="L119" s="34"/>
      <c r="M119" s="34"/>
    </row>
    <row r="120" spans="1:13" x14ac:dyDescent="0.25">
      <c r="A120" s="9">
        <v>113</v>
      </c>
      <c r="B120" s="24">
        <v>236303</v>
      </c>
      <c r="C120" s="24" t="s">
        <v>105</v>
      </c>
      <c r="D120" s="24" t="s">
        <v>10</v>
      </c>
      <c r="E120" s="24">
        <v>1</v>
      </c>
      <c r="F120" s="24">
        <v>0</v>
      </c>
      <c r="G120" s="24">
        <v>129.80000000000001</v>
      </c>
      <c r="H120" s="25">
        <f t="shared" si="2"/>
        <v>129.80000000000001</v>
      </c>
      <c r="I120" s="26">
        <v>43794</v>
      </c>
      <c r="J120" s="26">
        <v>43794</v>
      </c>
      <c r="K120" s="24">
        <f t="shared" si="3"/>
        <v>1</v>
      </c>
      <c r="L120" s="34"/>
      <c r="M120" s="34"/>
    </row>
    <row r="121" spans="1:13" x14ac:dyDescent="0.25">
      <c r="A121" s="9">
        <v>114</v>
      </c>
      <c r="B121" s="24">
        <v>237299</v>
      </c>
      <c r="C121" s="24" t="s">
        <v>106</v>
      </c>
      <c r="D121" s="24" t="s">
        <v>10</v>
      </c>
      <c r="E121" s="24">
        <v>31</v>
      </c>
      <c r="F121" s="24">
        <v>5</v>
      </c>
      <c r="G121" s="24">
        <v>29.5</v>
      </c>
      <c r="H121" s="25">
        <f t="shared" si="2"/>
        <v>767</v>
      </c>
      <c r="I121" s="26">
        <v>44060</v>
      </c>
      <c r="J121" s="26">
        <v>44382</v>
      </c>
      <c r="K121" s="24">
        <f t="shared" si="3"/>
        <v>26</v>
      </c>
      <c r="L121" s="34"/>
      <c r="M121" s="34"/>
    </row>
    <row r="122" spans="1:13" x14ac:dyDescent="0.25">
      <c r="A122" s="9">
        <v>115</v>
      </c>
      <c r="B122" s="24">
        <v>231401</v>
      </c>
      <c r="C122" s="24" t="s">
        <v>107</v>
      </c>
      <c r="D122" s="24" t="s">
        <v>10</v>
      </c>
      <c r="E122" s="24">
        <v>2</v>
      </c>
      <c r="F122" s="24">
        <v>0</v>
      </c>
      <c r="G122" s="24">
        <v>50</v>
      </c>
      <c r="H122" s="25">
        <f t="shared" si="2"/>
        <v>100</v>
      </c>
      <c r="I122" s="26">
        <v>44174</v>
      </c>
      <c r="J122" s="26">
        <v>44249</v>
      </c>
      <c r="K122" s="24">
        <f t="shared" si="3"/>
        <v>2</v>
      </c>
      <c r="L122" s="34"/>
      <c r="M122" s="34"/>
    </row>
    <row r="123" spans="1:13" x14ac:dyDescent="0.25">
      <c r="A123" s="9">
        <v>116</v>
      </c>
      <c r="B123" s="24">
        <v>231401</v>
      </c>
      <c r="C123" s="24" t="s">
        <v>108</v>
      </c>
      <c r="D123" s="24" t="s">
        <v>10</v>
      </c>
      <c r="E123" s="24">
        <v>0</v>
      </c>
      <c r="F123" s="24">
        <v>0</v>
      </c>
      <c r="G123" s="24">
        <v>218.3</v>
      </c>
      <c r="H123" s="25">
        <f t="shared" si="2"/>
        <v>0</v>
      </c>
      <c r="I123" s="26">
        <v>43217</v>
      </c>
      <c r="J123" s="26">
        <v>43217</v>
      </c>
      <c r="K123" s="24">
        <f t="shared" si="3"/>
        <v>0</v>
      </c>
      <c r="L123" s="34"/>
      <c r="M123" s="34"/>
    </row>
    <row r="124" spans="1:13" x14ac:dyDescent="0.25">
      <c r="A124" s="9">
        <v>117</v>
      </c>
      <c r="B124" s="24">
        <v>231401</v>
      </c>
      <c r="C124" s="24" t="s">
        <v>109</v>
      </c>
      <c r="D124" s="24" t="s">
        <v>10</v>
      </c>
      <c r="E124" s="24">
        <v>10</v>
      </c>
      <c r="F124" s="24">
        <v>0</v>
      </c>
      <c r="G124" s="24">
        <v>41.3</v>
      </c>
      <c r="H124" s="25">
        <f t="shared" si="2"/>
        <v>413</v>
      </c>
      <c r="I124" s="26">
        <v>43586</v>
      </c>
      <c r="J124" s="26">
        <v>44299</v>
      </c>
      <c r="K124" s="24">
        <f t="shared" si="3"/>
        <v>10</v>
      </c>
      <c r="L124" s="34"/>
      <c r="M124" s="34"/>
    </row>
    <row r="125" spans="1:13" x14ac:dyDescent="0.25">
      <c r="A125" s="9">
        <v>118</v>
      </c>
      <c r="B125" s="24">
        <v>232101</v>
      </c>
      <c r="C125" s="24" t="s">
        <v>590</v>
      </c>
      <c r="D125" s="24"/>
      <c r="E125" s="24"/>
      <c r="F125" s="24"/>
      <c r="G125" s="24"/>
      <c r="H125" s="25"/>
      <c r="I125" s="26"/>
      <c r="J125" s="26"/>
      <c r="K125" s="24"/>
      <c r="L125" s="34"/>
      <c r="M125" s="34"/>
    </row>
    <row r="126" spans="1:13" x14ac:dyDescent="0.25">
      <c r="A126" s="9">
        <v>119</v>
      </c>
      <c r="B126" s="24">
        <v>235501</v>
      </c>
      <c r="C126" s="24" t="s">
        <v>110</v>
      </c>
      <c r="D126" s="24" t="s">
        <v>10</v>
      </c>
      <c r="E126" s="24">
        <v>5000</v>
      </c>
      <c r="F126" s="24">
        <v>50</v>
      </c>
      <c r="G126" s="24">
        <v>1.5458000000000001</v>
      </c>
      <c r="H126" s="25">
        <f t="shared" si="2"/>
        <v>7651.71</v>
      </c>
      <c r="I126" s="26">
        <v>44441</v>
      </c>
      <c r="J126" s="26">
        <v>44466</v>
      </c>
      <c r="K126" s="24">
        <f t="shared" si="3"/>
        <v>4950</v>
      </c>
      <c r="L126" s="34"/>
      <c r="M126" s="34"/>
    </row>
    <row r="127" spans="1:13" x14ac:dyDescent="0.25">
      <c r="A127" s="9">
        <v>120</v>
      </c>
      <c r="B127" s="24">
        <v>235501</v>
      </c>
      <c r="C127" s="24" t="s">
        <v>589</v>
      </c>
      <c r="D127" s="24" t="s">
        <v>26</v>
      </c>
      <c r="E127" s="24">
        <v>0</v>
      </c>
      <c r="F127" s="24">
        <v>0</v>
      </c>
      <c r="G127" s="24">
        <v>0</v>
      </c>
      <c r="H127" s="25">
        <f t="shared" si="2"/>
        <v>0</v>
      </c>
      <c r="I127" s="26"/>
      <c r="J127" s="26"/>
      <c r="K127" s="24">
        <f t="shared" si="3"/>
        <v>0</v>
      </c>
      <c r="L127" s="34"/>
      <c r="M127" s="34"/>
    </row>
    <row r="128" spans="1:13" x14ac:dyDescent="0.25">
      <c r="A128" s="9">
        <v>121</v>
      </c>
      <c r="B128" s="24">
        <v>235501</v>
      </c>
      <c r="C128" s="24" t="s">
        <v>111</v>
      </c>
      <c r="D128" s="24" t="s">
        <v>10</v>
      </c>
      <c r="E128" s="24">
        <v>880</v>
      </c>
      <c r="F128" s="24">
        <v>50</v>
      </c>
      <c r="G128" s="24">
        <v>0.99</v>
      </c>
      <c r="H128" s="25">
        <f t="shared" si="2"/>
        <v>821.7</v>
      </c>
      <c r="I128" s="26">
        <v>44441</v>
      </c>
      <c r="J128" s="26">
        <v>44466</v>
      </c>
      <c r="K128" s="24">
        <f t="shared" si="3"/>
        <v>830</v>
      </c>
      <c r="L128" s="34"/>
      <c r="M128" s="34"/>
    </row>
    <row r="129" spans="1:13" x14ac:dyDescent="0.25">
      <c r="A129" s="9">
        <v>122</v>
      </c>
      <c r="B129" s="24">
        <v>235501</v>
      </c>
      <c r="C129" s="24" t="s">
        <v>611</v>
      </c>
      <c r="D129" s="24" t="s">
        <v>26</v>
      </c>
      <c r="E129" s="24">
        <v>1</v>
      </c>
      <c r="F129" s="24">
        <v>1</v>
      </c>
      <c r="G129" s="24">
        <v>2459.6999999999998</v>
      </c>
      <c r="H129" s="25">
        <f t="shared" si="2"/>
        <v>0</v>
      </c>
      <c r="I129" s="26">
        <v>44445</v>
      </c>
      <c r="J129" s="26"/>
      <c r="K129" s="24">
        <f t="shared" si="3"/>
        <v>0</v>
      </c>
      <c r="L129" s="34"/>
      <c r="M129" s="34"/>
    </row>
    <row r="130" spans="1:13" x14ac:dyDescent="0.25">
      <c r="A130" s="9">
        <v>123</v>
      </c>
      <c r="B130" s="24">
        <v>237299</v>
      </c>
      <c r="C130" s="24" t="s">
        <v>112</v>
      </c>
      <c r="D130" s="24" t="s">
        <v>10</v>
      </c>
      <c r="E130" s="24">
        <v>18</v>
      </c>
      <c r="F130" s="24">
        <v>8</v>
      </c>
      <c r="G130" s="24">
        <v>245.44</v>
      </c>
      <c r="H130" s="25">
        <f t="shared" si="2"/>
        <v>2454.4</v>
      </c>
      <c r="I130" s="26">
        <v>44440</v>
      </c>
      <c r="J130" s="26">
        <v>44466</v>
      </c>
      <c r="K130" s="24">
        <f t="shared" si="3"/>
        <v>10</v>
      </c>
      <c r="L130" s="34"/>
      <c r="M130" s="34"/>
    </row>
    <row r="131" spans="1:13" x14ac:dyDescent="0.25">
      <c r="A131" s="9">
        <v>124</v>
      </c>
      <c r="B131" s="24">
        <v>236301</v>
      </c>
      <c r="C131" s="24" t="s">
        <v>113</v>
      </c>
      <c r="D131" s="24" t="s">
        <v>10</v>
      </c>
      <c r="E131" s="24">
        <v>1</v>
      </c>
      <c r="F131" s="24">
        <v>0</v>
      </c>
      <c r="G131" s="25">
        <v>2100</v>
      </c>
      <c r="H131" s="25">
        <f t="shared" si="2"/>
        <v>2100</v>
      </c>
      <c r="I131" s="26">
        <v>43586</v>
      </c>
      <c r="J131" s="26">
        <v>43586</v>
      </c>
      <c r="K131" s="24">
        <f t="shared" si="3"/>
        <v>1</v>
      </c>
      <c r="L131" s="34"/>
      <c r="M131" s="34"/>
    </row>
    <row r="132" spans="1:13" x14ac:dyDescent="0.25">
      <c r="A132" s="9">
        <v>125</v>
      </c>
      <c r="B132" s="24">
        <v>236303</v>
      </c>
      <c r="C132" s="24" t="s">
        <v>114</v>
      </c>
      <c r="D132" s="24" t="s">
        <v>10</v>
      </c>
      <c r="E132" s="24">
        <v>1</v>
      </c>
      <c r="F132" s="24">
        <v>0</v>
      </c>
      <c r="G132" s="24">
        <v>835</v>
      </c>
      <c r="H132" s="25">
        <f t="shared" si="2"/>
        <v>835</v>
      </c>
      <c r="I132" s="26">
        <v>43794</v>
      </c>
      <c r="J132" s="26">
        <v>43794</v>
      </c>
      <c r="K132" s="24">
        <f t="shared" si="3"/>
        <v>1</v>
      </c>
      <c r="L132" s="34"/>
      <c r="M132" s="34"/>
    </row>
    <row r="133" spans="1:13" x14ac:dyDescent="0.25">
      <c r="A133" s="9">
        <v>126</v>
      </c>
      <c r="B133" s="24">
        <v>237299</v>
      </c>
      <c r="C133" s="24" t="s">
        <v>117</v>
      </c>
      <c r="D133" s="24" t="s">
        <v>10</v>
      </c>
      <c r="E133" s="24">
        <v>22</v>
      </c>
      <c r="F133" s="24">
        <v>2</v>
      </c>
      <c r="G133" s="24">
        <v>271.39999999999998</v>
      </c>
      <c r="H133" s="25">
        <f t="shared" si="2"/>
        <v>5428</v>
      </c>
      <c r="I133" s="26">
        <v>44333</v>
      </c>
      <c r="J133" s="26">
        <v>44272</v>
      </c>
      <c r="K133" s="24">
        <f t="shared" si="3"/>
        <v>20</v>
      </c>
      <c r="L133" s="34"/>
      <c r="M133" s="34"/>
    </row>
    <row r="134" spans="1:13" x14ac:dyDescent="0.25">
      <c r="A134" s="9">
        <v>127</v>
      </c>
      <c r="B134" s="24">
        <v>237299</v>
      </c>
      <c r="C134" s="24" t="s">
        <v>118</v>
      </c>
      <c r="D134" s="24" t="s">
        <v>10</v>
      </c>
      <c r="E134" s="24">
        <v>4</v>
      </c>
      <c r="F134" s="24">
        <v>0</v>
      </c>
      <c r="G134" s="24">
        <v>155</v>
      </c>
      <c r="H134" s="25">
        <f t="shared" si="2"/>
        <v>620</v>
      </c>
      <c r="I134" s="26">
        <v>44175</v>
      </c>
      <c r="J134" s="26">
        <v>44272</v>
      </c>
      <c r="K134" s="24">
        <f>E134-F134</f>
        <v>4</v>
      </c>
      <c r="L134" s="34"/>
      <c r="M134" s="34"/>
    </row>
    <row r="135" spans="1:13" x14ac:dyDescent="0.25">
      <c r="A135" s="9">
        <v>128</v>
      </c>
      <c r="B135" s="24">
        <v>237299</v>
      </c>
      <c r="C135" s="24" t="s">
        <v>120</v>
      </c>
      <c r="D135" s="24" t="s">
        <v>10</v>
      </c>
      <c r="E135" s="24">
        <v>2</v>
      </c>
      <c r="F135" s="24">
        <v>1</v>
      </c>
      <c r="G135" s="25">
        <v>800</v>
      </c>
      <c r="H135" s="25">
        <f t="shared" si="2"/>
        <v>800</v>
      </c>
      <c r="I135" s="26">
        <v>44174</v>
      </c>
      <c r="J135" s="26">
        <v>44362</v>
      </c>
      <c r="K135" s="24">
        <f t="shared" si="3"/>
        <v>1</v>
      </c>
      <c r="L135" s="34"/>
      <c r="M135" s="34"/>
    </row>
    <row r="136" spans="1:13" x14ac:dyDescent="0.25">
      <c r="A136" s="9">
        <v>129</v>
      </c>
      <c r="B136" s="24">
        <v>236201</v>
      </c>
      <c r="C136" s="24" t="s">
        <v>121</v>
      </c>
      <c r="D136" s="24" t="s">
        <v>10</v>
      </c>
      <c r="E136" s="24">
        <v>4</v>
      </c>
      <c r="F136" s="24">
        <v>0</v>
      </c>
      <c r="G136" s="24">
        <v>342.2</v>
      </c>
      <c r="H136" s="25">
        <f t="shared" si="2"/>
        <v>1368.8</v>
      </c>
      <c r="I136" s="26">
        <v>43794</v>
      </c>
      <c r="J136" s="26">
        <v>44168</v>
      </c>
      <c r="K136" s="24">
        <f t="shared" si="3"/>
        <v>4</v>
      </c>
      <c r="L136" s="34"/>
      <c r="M136" s="34"/>
    </row>
    <row r="137" spans="1:13" x14ac:dyDescent="0.25">
      <c r="A137" s="9">
        <v>130</v>
      </c>
      <c r="B137" s="24">
        <v>236201</v>
      </c>
      <c r="C137" s="24" t="s">
        <v>537</v>
      </c>
      <c r="D137" s="24" t="s">
        <v>26</v>
      </c>
      <c r="E137" s="24">
        <v>1</v>
      </c>
      <c r="F137" s="24">
        <v>0</v>
      </c>
      <c r="G137" s="24">
        <v>1218.76</v>
      </c>
      <c r="H137" s="25">
        <f t="shared" si="2"/>
        <v>1218.76</v>
      </c>
      <c r="I137" s="26">
        <v>44342</v>
      </c>
      <c r="J137" s="26">
        <v>44342</v>
      </c>
      <c r="K137" s="24">
        <f t="shared" si="3"/>
        <v>1</v>
      </c>
      <c r="L137" s="34"/>
      <c r="M137" s="34"/>
    </row>
    <row r="138" spans="1:13" x14ac:dyDescent="0.25">
      <c r="A138" s="9">
        <v>131</v>
      </c>
      <c r="B138" s="24">
        <v>236201</v>
      </c>
      <c r="C138" s="24" t="s">
        <v>538</v>
      </c>
      <c r="D138" s="24" t="s">
        <v>526</v>
      </c>
      <c r="E138" s="24">
        <v>2</v>
      </c>
      <c r="F138" s="24">
        <v>2</v>
      </c>
      <c r="G138" s="24">
        <v>52.52</v>
      </c>
      <c r="H138" s="25">
        <f t="shared" si="2"/>
        <v>0</v>
      </c>
      <c r="I138" s="26">
        <v>44342</v>
      </c>
      <c r="J138" s="26">
        <v>44362</v>
      </c>
      <c r="K138" s="24">
        <f t="shared" si="3"/>
        <v>0</v>
      </c>
      <c r="L138" s="34"/>
      <c r="M138" s="34"/>
    </row>
    <row r="139" spans="1:13" x14ac:dyDescent="0.25">
      <c r="A139" s="9">
        <v>132</v>
      </c>
      <c r="B139" s="24">
        <v>232101</v>
      </c>
      <c r="C139" s="24" t="s">
        <v>122</v>
      </c>
      <c r="D139" s="24" t="s">
        <v>10</v>
      </c>
      <c r="E139" s="24">
        <v>48</v>
      </c>
      <c r="F139" s="24">
        <v>4</v>
      </c>
      <c r="G139" s="24">
        <v>53.1</v>
      </c>
      <c r="H139" s="25">
        <f t="shared" si="2"/>
        <v>2336.4</v>
      </c>
      <c r="I139" s="26">
        <v>44440</v>
      </c>
      <c r="J139" s="26">
        <v>44447</v>
      </c>
      <c r="K139" s="24">
        <f t="shared" si="3"/>
        <v>44</v>
      </c>
      <c r="L139" s="34"/>
      <c r="M139" s="34"/>
    </row>
    <row r="140" spans="1:13" x14ac:dyDescent="0.25">
      <c r="A140" s="9">
        <v>133</v>
      </c>
      <c r="B140" s="24">
        <v>235501</v>
      </c>
      <c r="C140" s="24" t="s">
        <v>123</v>
      </c>
      <c r="D140" s="24" t="s">
        <v>10</v>
      </c>
      <c r="E140" s="24">
        <v>2</v>
      </c>
      <c r="F140" s="24">
        <v>0</v>
      </c>
      <c r="G140" s="24">
        <v>94.4</v>
      </c>
      <c r="H140" s="25">
        <f t="shared" si="2"/>
        <v>188.8</v>
      </c>
      <c r="I140" s="26">
        <v>43208</v>
      </c>
      <c r="J140" s="26">
        <v>43208</v>
      </c>
      <c r="K140" s="24">
        <f t="shared" si="3"/>
        <v>2</v>
      </c>
      <c r="L140" s="34"/>
      <c r="M140" s="34"/>
    </row>
    <row r="141" spans="1:13" x14ac:dyDescent="0.25">
      <c r="A141" s="9">
        <v>134</v>
      </c>
      <c r="B141" s="24">
        <v>235501</v>
      </c>
      <c r="C141" s="24" t="s">
        <v>123</v>
      </c>
      <c r="D141" s="24" t="s">
        <v>10</v>
      </c>
      <c r="E141" s="24">
        <v>5</v>
      </c>
      <c r="F141" s="24">
        <v>0</v>
      </c>
      <c r="G141" s="24">
        <v>129.80000000000001</v>
      </c>
      <c r="H141" s="25">
        <f t="shared" si="2"/>
        <v>649</v>
      </c>
      <c r="I141" s="24" t="s">
        <v>124</v>
      </c>
      <c r="J141" s="26">
        <v>43794</v>
      </c>
      <c r="K141" s="24">
        <f t="shared" si="3"/>
        <v>5</v>
      </c>
      <c r="L141" s="34"/>
      <c r="M141" s="34"/>
    </row>
    <row r="142" spans="1:13" x14ac:dyDescent="0.25">
      <c r="A142" s="9">
        <v>135</v>
      </c>
      <c r="B142" s="24">
        <v>233201</v>
      </c>
      <c r="C142" s="24" t="s">
        <v>373</v>
      </c>
      <c r="D142" s="24" t="s">
        <v>10</v>
      </c>
      <c r="E142" s="24">
        <v>31</v>
      </c>
      <c r="F142" s="24">
        <v>5</v>
      </c>
      <c r="G142" s="24">
        <v>87.5</v>
      </c>
      <c r="H142" s="25">
        <f t="shared" si="2"/>
        <v>2275</v>
      </c>
      <c r="I142" s="26">
        <v>44368</v>
      </c>
      <c r="J142" s="26">
        <v>44447</v>
      </c>
      <c r="K142" s="24">
        <f t="shared" si="3"/>
        <v>26</v>
      </c>
      <c r="L142" s="34"/>
      <c r="M142" s="34"/>
    </row>
    <row r="143" spans="1:13" x14ac:dyDescent="0.25">
      <c r="A143" s="9">
        <v>136</v>
      </c>
      <c r="B143" s="24">
        <v>233201</v>
      </c>
      <c r="C143" s="24" t="s">
        <v>125</v>
      </c>
      <c r="D143" s="24" t="s">
        <v>10</v>
      </c>
      <c r="E143" s="24">
        <v>30</v>
      </c>
      <c r="F143" s="24">
        <v>10</v>
      </c>
      <c r="G143" s="24">
        <v>40.832999999999998</v>
      </c>
      <c r="H143" s="25">
        <f t="shared" si="2"/>
        <v>816.66</v>
      </c>
      <c r="I143" s="26">
        <v>44368</v>
      </c>
      <c r="J143" s="26">
        <v>44466</v>
      </c>
      <c r="K143" s="24">
        <f t="shared" si="3"/>
        <v>20</v>
      </c>
      <c r="L143" s="34"/>
      <c r="M143" s="34"/>
    </row>
    <row r="144" spans="1:13" x14ac:dyDescent="0.25">
      <c r="A144" s="9">
        <v>137</v>
      </c>
      <c r="B144" s="24">
        <v>236201</v>
      </c>
      <c r="C144" s="24" t="s">
        <v>126</v>
      </c>
      <c r="D144" s="24" t="s">
        <v>10</v>
      </c>
      <c r="E144" s="24">
        <v>12</v>
      </c>
      <c r="F144" s="24">
        <v>0</v>
      </c>
      <c r="G144" s="24">
        <v>129.80000000000001</v>
      </c>
      <c r="H144" s="25">
        <f t="shared" si="2"/>
        <v>1557.6000000000001</v>
      </c>
      <c r="I144" s="26">
        <v>43794</v>
      </c>
      <c r="J144" s="26">
        <v>43794</v>
      </c>
      <c r="K144" s="24">
        <f t="shared" si="3"/>
        <v>12</v>
      </c>
      <c r="L144" s="34"/>
      <c r="M144" s="34"/>
    </row>
    <row r="145" spans="1:13" x14ac:dyDescent="0.25">
      <c r="A145" s="9">
        <v>138</v>
      </c>
      <c r="B145" s="24">
        <v>236201</v>
      </c>
      <c r="C145" s="24" t="s">
        <v>127</v>
      </c>
      <c r="D145" s="24" t="s">
        <v>10</v>
      </c>
      <c r="E145" s="24">
        <v>19</v>
      </c>
      <c r="F145" s="24">
        <v>0</v>
      </c>
      <c r="G145" s="24">
        <v>106</v>
      </c>
      <c r="H145" s="25">
        <f t="shared" si="2"/>
        <v>2014</v>
      </c>
      <c r="I145" s="26">
        <v>43586</v>
      </c>
      <c r="J145" s="26">
        <v>43586</v>
      </c>
      <c r="K145" s="24">
        <f t="shared" si="3"/>
        <v>19</v>
      </c>
      <c r="L145" s="34"/>
      <c r="M145" s="34"/>
    </row>
    <row r="146" spans="1:13" x14ac:dyDescent="0.25">
      <c r="A146" s="9">
        <v>139</v>
      </c>
      <c r="B146" s="24">
        <v>237299</v>
      </c>
      <c r="C146" s="24" t="s">
        <v>128</v>
      </c>
      <c r="D146" s="24" t="s">
        <v>10</v>
      </c>
      <c r="E146" s="24">
        <v>2</v>
      </c>
      <c r="F146" s="24">
        <v>1</v>
      </c>
      <c r="G146" s="24">
        <v>318.67</v>
      </c>
      <c r="H146" s="25">
        <f t="shared" si="2"/>
        <v>318.67</v>
      </c>
      <c r="I146" s="26">
        <v>43740</v>
      </c>
      <c r="J146" s="26">
        <v>43740</v>
      </c>
      <c r="K146" s="24">
        <f t="shared" si="3"/>
        <v>1</v>
      </c>
      <c r="L146" s="34"/>
      <c r="M146" s="34"/>
    </row>
    <row r="147" spans="1:13" x14ac:dyDescent="0.25">
      <c r="A147" s="9">
        <v>140</v>
      </c>
      <c r="B147" s="24">
        <v>235501</v>
      </c>
      <c r="C147" s="24" t="s">
        <v>129</v>
      </c>
      <c r="D147" s="24" t="s">
        <v>10</v>
      </c>
      <c r="E147" s="24">
        <v>2</v>
      </c>
      <c r="F147" s="24">
        <v>0</v>
      </c>
      <c r="G147" s="24">
        <v>843.22</v>
      </c>
      <c r="H147" s="25">
        <f t="shared" si="2"/>
        <v>1686.44</v>
      </c>
      <c r="I147" s="26">
        <v>43740</v>
      </c>
      <c r="J147" s="26">
        <v>43740</v>
      </c>
      <c r="K147" s="24">
        <f t="shared" si="3"/>
        <v>2</v>
      </c>
      <c r="L147" s="34"/>
      <c r="M147" s="34"/>
    </row>
    <row r="148" spans="1:13" x14ac:dyDescent="0.25">
      <c r="A148" s="9">
        <v>141</v>
      </c>
      <c r="B148" s="24">
        <v>236201</v>
      </c>
      <c r="C148" s="24" t="s">
        <v>130</v>
      </c>
      <c r="D148" s="24" t="s">
        <v>10</v>
      </c>
      <c r="E148" s="24">
        <v>24</v>
      </c>
      <c r="F148" s="24">
        <v>0</v>
      </c>
      <c r="G148" s="24">
        <v>70.8</v>
      </c>
      <c r="H148" s="25">
        <f t="shared" si="2"/>
        <v>1699.1999999999998</v>
      </c>
      <c r="I148" s="26">
        <v>43794</v>
      </c>
      <c r="J148" s="26">
        <v>43794</v>
      </c>
      <c r="K148" s="24">
        <f t="shared" si="3"/>
        <v>24</v>
      </c>
      <c r="L148" s="34"/>
      <c r="M148" s="34"/>
    </row>
    <row r="149" spans="1:13" x14ac:dyDescent="0.25">
      <c r="A149" s="9">
        <v>142</v>
      </c>
      <c r="B149" s="24">
        <v>232101</v>
      </c>
      <c r="C149" s="24" t="s">
        <v>365</v>
      </c>
      <c r="D149" s="24" t="s">
        <v>10</v>
      </c>
      <c r="E149" s="24">
        <v>24</v>
      </c>
      <c r="F149" s="24">
        <v>0</v>
      </c>
      <c r="G149" s="24">
        <v>90</v>
      </c>
      <c r="H149" s="25">
        <f t="shared" si="2"/>
        <v>2160</v>
      </c>
      <c r="I149" s="26">
        <v>44166</v>
      </c>
      <c r="J149" s="26">
        <v>44167</v>
      </c>
      <c r="K149" s="24">
        <f t="shared" si="3"/>
        <v>24</v>
      </c>
      <c r="L149" s="34"/>
      <c r="M149" s="34"/>
    </row>
    <row r="150" spans="1:13" x14ac:dyDescent="0.25">
      <c r="A150" s="9">
        <v>143</v>
      </c>
      <c r="B150" s="24">
        <v>236303</v>
      </c>
      <c r="C150" s="24" t="s">
        <v>131</v>
      </c>
      <c r="D150" s="24" t="s">
        <v>10</v>
      </c>
      <c r="E150" s="24">
        <v>15</v>
      </c>
      <c r="F150" s="24">
        <v>0</v>
      </c>
      <c r="G150" s="24">
        <v>73.75</v>
      </c>
      <c r="H150" s="25">
        <f t="shared" si="2"/>
        <v>1106.25</v>
      </c>
      <c r="I150" s="26">
        <v>44160</v>
      </c>
      <c r="J150" s="26">
        <v>44160</v>
      </c>
      <c r="K150" s="24">
        <f t="shared" si="3"/>
        <v>15</v>
      </c>
      <c r="L150" s="34"/>
      <c r="M150" s="34"/>
    </row>
    <row r="151" spans="1:13" x14ac:dyDescent="0.25">
      <c r="A151" s="9">
        <v>144</v>
      </c>
      <c r="B151" s="24">
        <v>236201</v>
      </c>
      <c r="C151" s="24" t="s">
        <v>132</v>
      </c>
      <c r="D151" s="24" t="s">
        <v>10</v>
      </c>
      <c r="E151" s="24">
        <v>2</v>
      </c>
      <c r="F151" s="24">
        <v>0</v>
      </c>
      <c r="G151" s="24">
        <v>53.1</v>
      </c>
      <c r="H151" s="25">
        <f t="shared" si="2"/>
        <v>106.2</v>
      </c>
      <c r="I151" s="26">
        <v>44160</v>
      </c>
      <c r="J151" s="26">
        <v>44160</v>
      </c>
      <c r="K151" s="24">
        <f t="shared" si="3"/>
        <v>2</v>
      </c>
      <c r="L151" s="34"/>
      <c r="M151" s="34"/>
    </row>
    <row r="152" spans="1:13" x14ac:dyDescent="0.25">
      <c r="A152" s="9">
        <v>145</v>
      </c>
      <c r="B152" s="24">
        <v>233201</v>
      </c>
      <c r="C152" s="24" t="s">
        <v>133</v>
      </c>
      <c r="D152" s="24" t="s">
        <v>10</v>
      </c>
      <c r="E152" s="24">
        <v>36</v>
      </c>
      <c r="F152" s="24">
        <v>15</v>
      </c>
      <c r="G152" s="24">
        <v>42</v>
      </c>
      <c r="H152" s="25">
        <f t="shared" si="2"/>
        <v>882</v>
      </c>
      <c r="I152" s="26">
        <v>44174</v>
      </c>
      <c r="J152" s="26">
        <v>44466</v>
      </c>
      <c r="K152" s="24">
        <f t="shared" si="3"/>
        <v>21</v>
      </c>
      <c r="L152" s="34"/>
      <c r="M152" s="34"/>
    </row>
    <row r="153" spans="1:13" x14ac:dyDescent="0.25">
      <c r="A153" s="9">
        <v>146</v>
      </c>
      <c r="B153" s="24">
        <v>231401</v>
      </c>
      <c r="C153" s="24" t="s">
        <v>134</v>
      </c>
      <c r="D153" s="24" t="s">
        <v>10</v>
      </c>
      <c r="E153" s="24">
        <v>4</v>
      </c>
      <c r="F153" s="24">
        <v>0</v>
      </c>
      <c r="G153" s="24">
        <v>153</v>
      </c>
      <c r="H153" s="25">
        <f t="shared" si="2"/>
        <v>612</v>
      </c>
      <c r="I153" s="26">
        <v>43586</v>
      </c>
      <c r="J153" s="26">
        <v>44229</v>
      </c>
      <c r="K153" s="24">
        <f t="shared" si="3"/>
        <v>4</v>
      </c>
      <c r="L153" s="34"/>
      <c r="M153" s="34"/>
    </row>
    <row r="154" spans="1:13" x14ac:dyDescent="0.25">
      <c r="A154" s="9">
        <v>147</v>
      </c>
      <c r="B154" s="24">
        <v>236201</v>
      </c>
      <c r="C154" s="24" t="s">
        <v>135</v>
      </c>
      <c r="D154" s="24" t="s">
        <v>10</v>
      </c>
      <c r="E154" s="24">
        <v>12</v>
      </c>
      <c r="F154" s="24">
        <v>0</v>
      </c>
      <c r="G154" s="24">
        <v>83</v>
      </c>
      <c r="H154" s="25">
        <f t="shared" si="2"/>
        <v>996</v>
      </c>
      <c r="I154" s="26">
        <v>43586</v>
      </c>
      <c r="J154" s="26">
        <v>43586</v>
      </c>
      <c r="K154" s="24">
        <f t="shared" si="3"/>
        <v>12</v>
      </c>
      <c r="L154" s="34"/>
      <c r="M154" s="34"/>
    </row>
    <row r="155" spans="1:13" x14ac:dyDescent="0.25">
      <c r="A155" s="9">
        <v>148</v>
      </c>
      <c r="B155" s="24">
        <v>236201</v>
      </c>
      <c r="C155" s="24" t="s">
        <v>136</v>
      </c>
      <c r="D155" s="24" t="s">
        <v>10</v>
      </c>
      <c r="E155" s="24">
        <v>18</v>
      </c>
      <c r="F155" s="24">
        <v>0</v>
      </c>
      <c r="G155" s="24">
        <v>35.4</v>
      </c>
      <c r="H155" s="25">
        <f t="shared" si="2"/>
        <v>637.19999999999993</v>
      </c>
      <c r="I155" s="26">
        <v>43586</v>
      </c>
      <c r="J155" s="26">
        <v>43586</v>
      </c>
      <c r="K155" s="24">
        <f t="shared" si="3"/>
        <v>18</v>
      </c>
      <c r="L155" s="34"/>
      <c r="M155" s="34"/>
    </row>
    <row r="156" spans="1:13" x14ac:dyDescent="0.25">
      <c r="A156" s="9">
        <v>149</v>
      </c>
      <c r="B156" s="24">
        <v>235501</v>
      </c>
      <c r="C156" s="24" t="s">
        <v>137</v>
      </c>
      <c r="D156" s="24" t="s">
        <v>10</v>
      </c>
      <c r="E156" s="24">
        <v>4</v>
      </c>
      <c r="F156" s="24">
        <v>0</v>
      </c>
      <c r="G156" s="25">
        <v>2478</v>
      </c>
      <c r="H156" s="25">
        <f t="shared" si="2"/>
        <v>9912</v>
      </c>
      <c r="I156" s="26">
        <v>43794</v>
      </c>
      <c r="J156" s="26">
        <v>43794</v>
      </c>
      <c r="K156" s="24">
        <f t="shared" si="3"/>
        <v>4</v>
      </c>
      <c r="L156" s="34"/>
      <c r="M156" s="34"/>
    </row>
    <row r="157" spans="1:13" x14ac:dyDescent="0.25">
      <c r="A157" s="9">
        <v>150</v>
      </c>
      <c r="B157" s="24">
        <v>235501</v>
      </c>
      <c r="C157" s="24" t="s">
        <v>138</v>
      </c>
      <c r="D157" s="24" t="s">
        <v>10</v>
      </c>
      <c r="E157" s="24">
        <v>4</v>
      </c>
      <c r="F157" s="24">
        <v>3</v>
      </c>
      <c r="G157" s="24">
        <v>1322.54</v>
      </c>
      <c r="H157" s="25">
        <f t="shared" si="2"/>
        <v>1322.54</v>
      </c>
      <c r="I157" s="26">
        <v>44445</v>
      </c>
      <c r="J157" s="26">
        <v>44466</v>
      </c>
      <c r="K157" s="24">
        <f t="shared" si="3"/>
        <v>1</v>
      </c>
      <c r="L157" s="34"/>
      <c r="M157" s="34"/>
    </row>
    <row r="158" spans="1:13" x14ac:dyDescent="0.25">
      <c r="A158" s="9">
        <v>151</v>
      </c>
      <c r="B158" s="24">
        <v>235501</v>
      </c>
      <c r="C158" s="24" t="s">
        <v>140</v>
      </c>
      <c r="D158" s="24" t="s">
        <v>10</v>
      </c>
      <c r="E158" s="24">
        <v>6</v>
      </c>
      <c r="F158" s="24">
        <v>0</v>
      </c>
      <c r="G158" s="24">
        <v>557.4</v>
      </c>
      <c r="H158" s="25">
        <f t="shared" si="2"/>
        <v>3344.3999999999996</v>
      </c>
      <c r="I158" s="26">
        <v>44445</v>
      </c>
      <c r="J158" s="26">
        <v>43794</v>
      </c>
      <c r="K158" s="24">
        <f t="shared" si="3"/>
        <v>6</v>
      </c>
      <c r="L158" s="34"/>
      <c r="M158" s="34"/>
    </row>
    <row r="159" spans="1:13" x14ac:dyDescent="0.25">
      <c r="A159" s="9">
        <v>152</v>
      </c>
      <c r="B159" s="24">
        <v>232101</v>
      </c>
      <c r="C159" s="24" t="s">
        <v>141</v>
      </c>
      <c r="D159" s="24" t="s">
        <v>10</v>
      </c>
      <c r="E159" s="24">
        <v>5</v>
      </c>
      <c r="F159" s="24">
        <v>0</v>
      </c>
      <c r="G159" s="24">
        <v>560.5</v>
      </c>
      <c r="H159" s="25">
        <f t="shared" si="2"/>
        <v>2802.5</v>
      </c>
      <c r="I159" s="26">
        <v>42886</v>
      </c>
      <c r="J159" s="26">
        <v>42886</v>
      </c>
      <c r="K159" s="24">
        <f t="shared" si="3"/>
        <v>5</v>
      </c>
      <c r="L159" s="34"/>
      <c r="M159" s="34"/>
    </row>
    <row r="160" spans="1:13" x14ac:dyDescent="0.25">
      <c r="A160" s="9">
        <v>153</v>
      </c>
      <c r="B160" s="24">
        <v>239901</v>
      </c>
      <c r="C160" s="24" t="s">
        <v>149</v>
      </c>
      <c r="D160" s="24" t="s">
        <v>10</v>
      </c>
      <c r="E160" s="24">
        <v>2</v>
      </c>
      <c r="F160" s="24">
        <v>0</v>
      </c>
      <c r="G160" s="24">
        <v>13</v>
      </c>
      <c r="H160" s="25">
        <f t="shared" si="2"/>
        <v>26</v>
      </c>
      <c r="I160" s="26">
        <v>43760</v>
      </c>
      <c r="J160" s="26">
        <v>43760</v>
      </c>
      <c r="K160" s="24">
        <f t="shared" si="3"/>
        <v>2</v>
      </c>
      <c r="L160" s="34"/>
      <c r="M160" s="34"/>
    </row>
    <row r="161" spans="1:13" x14ac:dyDescent="0.25">
      <c r="A161" s="9">
        <v>154</v>
      </c>
      <c r="B161" s="24">
        <v>239901</v>
      </c>
      <c r="C161" s="24" t="s">
        <v>151</v>
      </c>
      <c r="D161" s="24" t="s">
        <v>10</v>
      </c>
      <c r="E161" s="24">
        <v>8</v>
      </c>
      <c r="F161" s="24">
        <v>0</v>
      </c>
      <c r="G161" s="24">
        <v>385</v>
      </c>
      <c r="H161" s="25">
        <f t="shared" ref="H161:H217" si="4">G161*K161</f>
        <v>3080</v>
      </c>
      <c r="I161" s="26">
        <v>44195</v>
      </c>
      <c r="J161" s="26">
        <v>42907</v>
      </c>
      <c r="K161" s="24">
        <f t="shared" ref="K161:K217" si="5">E161-F161</f>
        <v>8</v>
      </c>
      <c r="L161" s="34"/>
      <c r="M161" s="34"/>
    </row>
    <row r="162" spans="1:13" x14ac:dyDescent="0.25">
      <c r="A162" s="9">
        <v>155</v>
      </c>
      <c r="B162" s="24">
        <v>235501</v>
      </c>
      <c r="C162" s="24" t="s">
        <v>153</v>
      </c>
      <c r="D162" s="24" t="s">
        <v>10</v>
      </c>
      <c r="E162" s="24">
        <v>2</v>
      </c>
      <c r="F162" s="24">
        <v>0</v>
      </c>
      <c r="G162" s="25">
        <v>4130</v>
      </c>
      <c r="H162" s="25">
        <f t="shared" si="4"/>
        <v>8260</v>
      </c>
      <c r="I162" s="26">
        <v>43784</v>
      </c>
      <c r="J162" s="26">
        <v>43784</v>
      </c>
      <c r="K162" s="24">
        <f t="shared" si="5"/>
        <v>2</v>
      </c>
      <c r="L162" s="34"/>
      <c r="M162" s="34"/>
    </row>
    <row r="163" spans="1:13" x14ac:dyDescent="0.25">
      <c r="A163" s="9">
        <v>156</v>
      </c>
      <c r="B163" s="24">
        <v>235501</v>
      </c>
      <c r="C163" s="24" t="s">
        <v>154</v>
      </c>
      <c r="D163" s="24" t="s">
        <v>10</v>
      </c>
      <c r="E163" s="24">
        <v>3</v>
      </c>
      <c r="F163" s="24">
        <v>0</v>
      </c>
      <c r="G163" s="25">
        <v>1298</v>
      </c>
      <c r="H163" s="25">
        <f t="shared" si="4"/>
        <v>3894</v>
      </c>
      <c r="I163" s="26">
        <v>43784</v>
      </c>
      <c r="J163" s="26">
        <v>43784</v>
      </c>
      <c r="K163" s="24">
        <f t="shared" si="5"/>
        <v>3</v>
      </c>
      <c r="L163" s="34"/>
      <c r="M163" s="34"/>
    </row>
    <row r="164" spans="1:13" x14ac:dyDescent="0.25">
      <c r="A164" s="9">
        <v>157</v>
      </c>
      <c r="B164" s="24">
        <v>235501</v>
      </c>
      <c r="C164" s="24" t="s">
        <v>155</v>
      </c>
      <c r="D164" s="24" t="s">
        <v>10</v>
      </c>
      <c r="E164" s="24">
        <v>0</v>
      </c>
      <c r="F164" s="24">
        <v>0</v>
      </c>
      <c r="G164" s="25">
        <v>1121</v>
      </c>
      <c r="H164" s="25">
        <f t="shared" si="4"/>
        <v>0</v>
      </c>
      <c r="I164" s="26">
        <v>43784</v>
      </c>
      <c r="J164" s="26">
        <v>43784</v>
      </c>
      <c r="K164" s="24">
        <f t="shared" si="5"/>
        <v>0</v>
      </c>
      <c r="L164" s="34"/>
      <c r="M164" s="34"/>
    </row>
    <row r="165" spans="1:13" x14ac:dyDescent="0.25">
      <c r="A165" s="9">
        <v>158</v>
      </c>
      <c r="B165" s="24">
        <v>239601</v>
      </c>
      <c r="C165" s="24" t="s">
        <v>156</v>
      </c>
      <c r="D165" s="24" t="s">
        <v>10</v>
      </c>
      <c r="E165" s="24">
        <v>1</v>
      </c>
      <c r="F165" s="24">
        <v>0</v>
      </c>
      <c r="G165" s="24">
        <v>329</v>
      </c>
      <c r="H165" s="25">
        <f t="shared" si="4"/>
        <v>329</v>
      </c>
      <c r="I165" s="26">
        <v>43760</v>
      </c>
      <c r="J165" s="26">
        <v>43760</v>
      </c>
      <c r="K165" s="24">
        <f t="shared" si="5"/>
        <v>1</v>
      </c>
      <c r="L165" s="34"/>
      <c r="M165" s="34"/>
    </row>
    <row r="166" spans="1:13" x14ac:dyDescent="0.25">
      <c r="A166" s="9">
        <v>159</v>
      </c>
      <c r="B166" s="24">
        <v>239601</v>
      </c>
      <c r="C166" s="24" t="s">
        <v>157</v>
      </c>
      <c r="D166" s="24" t="s">
        <v>10</v>
      </c>
      <c r="E166" s="24">
        <v>1</v>
      </c>
      <c r="F166" s="24">
        <v>0</v>
      </c>
      <c r="G166" s="24">
        <v>288.14</v>
      </c>
      <c r="H166" s="25">
        <f t="shared" si="4"/>
        <v>288.14</v>
      </c>
      <c r="I166" s="26">
        <v>43740</v>
      </c>
      <c r="J166" s="26">
        <v>43740</v>
      </c>
      <c r="K166" s="24">
        <f t="shared" si="5"/>
        <v>1</v>
      </c>
      <c r="L166" s="34"/>
      <c r="M166" s="34"/>
    </row>
    <row r="167" spans="1:13" x14ac:dyDescent="0.25">
      <c r="A167" s="9">
        <v>160</v>
      </c>
      <c r="B167" s="24">
        <v>236303</v>
      </c>
      <c r="C167" s="24" t="s">
        <v>158</v>
      </c>
      <c r="D167" s="24" t="s">
        <v>10</v>
      </c>
      <c r="E167" s="24">
        <v>0</v>
      </c>
      <c r="F167" s="24">
        <v>0</v>
      </c>
      <c r="G167" s="24">
        <v>495</v>
      </c>
      <c r="H167" s="25">
        <f t="shared" si="4"/>
        <v>0</v>
      </c>
      <c r="I167" s="26">
        <v>42907</v>
      </c>
      <c r="J167" s="26">
        <v>42907</v>
      </c>
      <c r="K167" s="24">
        <f t="shared" si="5"/>
        <v>0</v>
      </c>
      <c r="L167" s="34"/>
      <c r="M167" s="34"/>
    </row>
    <row r="168" spans="1:13" x14ac:dyDescent="0.25">
      <c r="A168" s="9">
        <v>161</v>
      </c>
      <c r="B168" s="24">
        <v>236303</v>
      </c>
      <c r="C168" s="24" t="s">
        <v>159</v>
      </c>
      <c r="D168" s="24" t="s">
        <v>10</v>
      </c>
      <c r="E168" s="24">
        <v>0</v>
      </c>
      <c r="F168" s="24">
        <v>0</v>
      </c>
      <c r="G168" s="24">
        <v>263.26</v>
      </c>
      <c r="H168" s="25">
        <f t="shared" si="4"/>
        <v>0</v>
      </c>
      <c r="I168" s="26">
        <v>43760</v>
      </c>
      <c r="J168" s="26">
        <v>43760</v>
      </c>
      <c r="K168" s="24">
        <f t="shared" si="5"/>
        <v>0</v>
      </c>
      <c r="L168" s="34"/>
      <c r="M168" s="34"/>
    </row>
    <row r="169" spans="1:13" x14ac:dyDescent="0.25">
      <c r="A169" s="9">
        <v>162</v>
      </c>
      <c r="B169" s="24">
        <v>237299</v>
      </c>
      <c r="C169" s="24" t="s">
        <v>610</v>
      </c>
      <c r="D169" s="24" t="s">
        <v>10</v>
      </c>
      <c r="E169" s="24">
        <v>1</v>
      </c>
      <c r="F169" s="24">
        <v>0</v>
      </c>
      <c r="G169" s="24">
        <v>1487.28</v>
      </c>
      <c r="H169" s="25">
        <f t="shared" si="4"/>
        <v>1487.28</v>
      </c>
      <c r="I169" s="26">
        <v>44445</v>
      </c>
      <c r="J169" s="26">
        <v>42907</v>
      </c>
      <c r="K169" s="24">
        <f t="shared" si="5"/>
        <v>1</v>
      </c>
      <c r="L169" s="34"/>
      <c r="M169" s="34"/>
    </row>
    <row r="170" spans="1:13" x14ac:dyDescent="0.25">
      <c r="A170" s="9">
        <v>163</v>
      </c>
      <c r="B170" s="24">
        <v>236303</v>
      </c>
      <c r="C170" s="24" t="s">
        <v>161</v>
      </c>
      <c r="D170" s="24" t="s">
        <v>10</v>
      </c>
      <c r="E170" s="24">
        <v>0</v>
      </c>
      <c r="F170" s="24">
        <v>0</v>
      </c>
      <c r="G170" s="24">
        <v>39</v>
      </c>
      <c r="H170" s="25">
        <f t="shared" si="4"/>
        <v>0</v>
      </c>
      <c r="I170" s="26">
        <v>42907</v>
      </c>
      <c r="J170" s="26">
        <v>42907</v>
      </c>
      <c r="K170" s="24">
        <f t="shared" si="5"/>
        <v>0</v>
      </c>
      <c r="L170" s="34"/>
      <c r="M170" s="34"/>
    </row>
    <row r="171" spans="1:13" x14ac:dyDescent="0.25">
      <c r="A171" s="9">
        <v>164</v>
      </c>
      <c r="B171" s="24">
        <v>239901</v>
      </c>
      <c r="C171" s="24" t="s">
        <v>162</v>
      </c>
      <c r="D171" s="24" t="s">
        <v>10</v>
      </c>
      <c r="E171" s="24">
        <v>2</v>
      </c>
      <c r="F171" s="24">
        <v>0</v>
      </c>
      <c r="G171" s="24">
        <v>200</v>
      </c>
      <c r="H171" s="25">
        <f t="shared" si="4"/>
        <v>400</v>
      </c>
      <c r="I171" s="26">
        <v>44113</v>
      </c>
      <c r="J171" s="26">
        <v>44113</v>
      </c>
      <c r="K171" s="24">
        <f t="shared" si="5"/>
        <v>2</v>
      </c>
      <c r="L171" s="34"/>
      <c r="M171" s="34"/>
    </row>
    <row r="172" spans="1:13" x14ac:dyDescent="0.25">
      <c r="A172" s="9">
        <v>165</v>
      </c>
      <c r="B172" s="24">
        <v>237299</v>
      </c>
      <c r="C172" s="24" t="s">
        <v>163</v>
      </c>
      <c r="D172" s="24" t="s">
        <v>10</v>
      </c>
      <c r="E172" s="24">
        <v>15</v>
      </c>
      <c r="F172" s="24">
        <v>0</v>
      </c>
      <c r="G172" s="24">
        <v>53.1</v>
      </c>
      <c r="H172" s="25">
        <f t="shared" si="4"/>
        <v>796.5</v>
      </c>
      <c r="I172" s="26">
        <v>44316</v>
      </c>
      <c r="J172" s="26">
        <v>43337</v>
      </c>
      <c r="K172" s="24">
        <f t="shared" si="5"/>
        <v>15</v>
      </c>
      <c r="L172" s="34"/>
      <c r="M172" s="34"/>
    </row>
    <row r="173" spans="1:13" x14ac:dyDescent="0.25">
      <c r="A173" s="9">
        <v>166</v>
      </c>
      <c r="B173" s="24">
        <v>237299</v>
      </c>
      <c r="C173" s="24" t="s">
        <v>164</v>
      </c>
      <c r="D173" s="24" t="s">
        <v>10</v>
      </c>
      <c r="E173" s="24">
        <v>20</v>
      </c>
      <c r="F173" s="24">
        <v>20</v>
      </c>
      <c r="G173" s="24">
        <v>53.1</v>
      </c>
      <c r="H173" s="25">
        <f t="shared" si="4"/>
        <v>0</v>
      </c>
      <c r="I173" s="26">
        <v>44316</v>
      </c>
      <c r="J173" s="26">
        <v>44447</v>
      </c>
      <c r="K173" s="24">
        <f t="shared" si="5"/>
        <v>0</v>
      </c>
      <c r="L173" s="34"/>
      <c r="M173" s="34"/>
    </row>
    <row r="174" spans="1:13" x14ac:dyDescent="0.25">
      <c r="A174" s="9">
        <v>167</v>
      </c>
      <c r="B174" s="24">
        <v>236303</v>
      </c>
      <c r="C174" s="24" t="s">
        <v>165</v>
      </c>
      <c r="D174" s="24" t="s">
        <v>10</v>
      </c>
      <c r="E174" s="24">
        <v>1</v>
      </c>
      <c r="F174" s="24">
        <v>0</v>
      </c>
      <c r="G174" s="24">
        <v>215</v>
      </c>
      <c r="H174" s="25">
        <f t="shared" si="4"/>
        <v>215</v>
      </c>
      <c r="I174" s="26">
        <v>43760</v>
      </c>
      <c r="J174" s="26">
        <v>43760</v>
      </c>
      <c r="K174" s="24">
        <f t="shared" si="5"/>
        <v>1</v>
      </c>
      <c r="L174" s="34"/>
      <c r="M174" s="34"/>
    </row>
    <row r="175" spans="1:13" x14ac:dyDescent="0.25">
      <c r="A175" s="9">
        <v>168</v>
      </c>
      <c r="B175" s="24">
        <v>239901</v>
      </c>
      <c r="C175" s="24" t="s">
        <v>169</v>
      </c>
      <c r="D175" s="24" t="s">
        <v>10</v>
      </c>
      <c r="E175" s="24">
        <v>1</v>
      </c>
      <c r="F175" s="24">
        <v>0</v>
      </c>
      <c r="G175" s="24">
        <v>435.42</v>
      </c>
      <c r="H175" s="25">
        <f t="shared" si="4"/>
        <v>435.42</v>
      </c>
      <c r="I175" s="26">
        <v>42907</v>
      </c>
      <c r="J175" s="26">
        <v>42907</v>
      </c>
      <c r="K175" s="24">
        <f t="shared" si="5"/>
        <v>1</v>
      </c>
      <c r="L175" s="34"/>
      <c r="M175" s="34"/>
    </row>
    <row r="176" spans="1:13" x14ac:dyDescent="0.25">
      <c r="A176" s="9">
        <v>169</v>
      </c>
      <c r="B176" s="24">
        <v>236303</v>
      </c>
      <c r="C176" s="24" t="s">
        <v>174</v>
      </c>
      <c r="D176" s="24" t="s">
        <v>10</v>
      </c>
      <c r="E176" s="24">
        <v>1</v>
      </c>
      <c r="F176" s="24">
        <v>0</v>
      </c>
      <c r="G176" s="24">
        <v>85</v>
      </c>
      <c r="H176" s="25">
        <f t="shared" si="4"/>
        <v>85</v>
      </c>
      <c r="I176" s="26">
        <v>44113</v>
      </c>
      <c r="J176" s="26">
        <v>44113</v>
      </c>
      <c r="K176" s="24">
        <f t="shared" si="5"/>
        <v>1</v>
      </c>
      <c r="L176" s="34"/>
      <c r="M176" s="34"/>
    </row>
    <row r="177" spans="1:13" x14ac:dyDescent="0.25">
      <c r="A177" s="9">
        <v>170</v>
      </c>
      <c r="B177" s="24">
        <v>235501</v>
      </c>
      <c r="C177" s="24" t="s">
        <v>175</v>
      </c>
      <c r="D177" s="24" t="s">
        <v>10</v>
      </c>
      <c r="E177" s="24">
        <v>13</v>
      </c>
      <c r="F177" s="24">
        <v>0</v>
      </c>
      <c r="G177" s="24">
        <v>17</v>
      </c>
      <c r="H177" s="25">
        <f t="shared" si="4"/>
        <v>221</v>
      </c>
      <c r="I177" s="26">
        <v>42849</v>
      </c>
      <c r="J177" s="26">
        <v>42849</v>
      </c>
      <c r="K177" s="24">
        <f t="shared" si="5"/>
        <v>13</v>
      </c>
      <c r="L177" s="34"/>
      <c r="M177" s="34"/>
    </row>
    <row r="178" spans="1:13" x14ac:dyDescent="0.25">
      <c r="A178" s="9">
        <v>171</v>
      </c>
      <c r="B178" s="24">
        <v>236303</v>
      </c>
      <c r="C178" s="24" t="s">
        <v>176</v>
      </c>
      <c r="D178" s="24" t="s">
        <v>10</v>
      </c>
      <c r="E178" s="24">
        <v>1</v>
      </c>
      <c r="F178" s="24">
        <v>0</v>
      </c>
      <c r="G178" s="24">
        <v>77.88</v>
      </c>
      <c r="H178" s="25">
        <f t="shared" si="4"/>
        <v>77.88</v>
      </c>
      <c r="I178" s="26">
        <v>43154</v>
      </c>
      <c r="J178" s="26">
        <v>43154</v>
      </c>
      <c r="K178" s="24">
        <f t="shared" si="5"/>
        <v>1</v>
      </c>
      <c r="L178" s="34"/>
      <c r="M178" s="34"/>
    </row>
    <row r="179" spans="1:13" x14ac:dyDescent="0.25">
      <c r="A179" s="9">
        <v>172</v>
      </c>
      <c r="B179" s="24">
        <v>235501</v>
      </c>
      <c r="C179" s="24" t="s">
        <v>177</v>
      </c>
      <c r="D179" s="24" t="s">
        <v>10</v>
      </c>
      <c r="E179" s="24">
        <v>2</v>
      </c>
      <c r="F179" s="24">
        <v>0</v>
      </c>
      <c r="G179" s="24">
        <v>558</v>
      </c>
      <c r="H179" s="25">
        <f t="shared" si="4"/>
        <v>1116</v>
      </c>
      <c r="I179" s="26">
        <v>43760</v>
      </c>
      <c r="J179" s="26">
        <v>43760</v>
      </c>
      <c r="K179" s="24">
        <f t="shared" si="5"/>
        <v>2</v>
      </c>
      <c r="L179" s="34"/>
      <c r="M179" s="34"/>
    </row>
    <row r="180" spans="1:13" x14ac:dyDescent="0.25">
      <c r="A180" s="9">
        <v>173</v>
      </c>
      <c r="B180" s="24">
        <v>233201</v>
      </c>
      <c r="C180" s="24" t="s">
        <v>178</v>
      </c>
      <c r="D180" s="24" t="s">
        <v>10</v>
      </c>
      <c r="E180" s="24">
        <v>0</v>
      </c>
      <c r="F180" s="24">
        <v>0</v>
      </c>
      <c r="G180" s="24">
        <v>0</v>
      </c>
      <c r="H180" s="25">
        <f t="shared" si="4"/>
        <v>0</v>
      </c>
      <c r="I180" s="26">
        <v>43760</v>
      </c>
      <c r="J180" s="26">
        <v>43760</v>
      </c>
      <c r="K180" s="24">
        <f t="shared" si="5"/>
        <v>0</v>
      </c>
      <c r="L180" s="34"/>
      <c r="M180" s="34"/>
    </row>
    <row r="181" spans="1:13" x14ac:dyDescent="0.25">
      <c r="A181" s="9">
        <v>174</v>
      </c>
      <c r="B181" s="24">
        <v>237299</v>
      </c>
      <c r="C181" s="24" t="s">
        <v>179</v>
      </c>
      <c r="D181" s="24" t="s">
        <v>10</v>
      </c>
      <c r="E181" s="24">
        <v>0</v>
      </c>
      <c r="F181" s="24">
        <v>0</v>
      </c>
      <c r="G181" s="24">
        <v>179.99</v>
      </c>
      <c r="H181" s="25">
        <f t="shared" si="4"/>
        <v>0</v>
      </c>
      <c r="I181" s="26">
        <v>43154</v>
      </c>
      <c r="J181" s="26">
        <v>43154</v>
      </c>
      <c r="K181" s="24">
        <f t="shared" si="5"/>
        <v>0</v>
      </c>
      <c r="L181" s="34"/>
      <c r="M181" s="34"/>
    </row>
    <row r="182" spans="1:13" x14ac:dyDescent="0.25">
      <c r="A182" s="9">
        <v>175</v>
      </c>
      <c r="B182" s="24">
        <v>237299</v>
      </c>
      <c r="C182" s="24" t="s">
        <v>180</v>
      </c>
      <c r="D182" s="24" t="s">
        <v>10</v>
      </c>
      <c r="E182" s="24">
        <v>0</v>
      </c>
      <c r="F182" s="24">
        <v>0</v>
      </c>
      <c r="G182" s="25">
        <v>1160</v>
      </c>
      <c r="H182" s="25">
        <f t="shared" si="4"/>
        <v>0</v>
      </c>
      <c r="I182" s="26">
        <v>44113</v>
      </c>
      <c r="J182" s="26">
        <v>44113</v>
      </c>
      <c r="K182" s="24">
        <f t="shared" si="5"/>
        <v>0</v>
      </c>
      <c r="L182" s="34"/>
      <c r="M182" s="34"/>
    </row>
    <row r="183" spans="1:13" x14ac:dyDescent="0.25">
      <c r="A183" s="9">
        <v>176</v>
      </c>
      <c r="B183" s="24">
        <v>232101</v>
      </c>
      <c r="C183" s="24" t="s">
        <v>181</v>
      </c>
      <c r="D183" s="24" t="s">
        <v>10</v>
      </c>
      <c r="E183" s="24">
        <v>4</v>
      </c>
      <c r="F183" s="24">
        <v>0</v>
      </c>
      <c r="G183" s="24">
        <v>740.04</v>
      </c>
      <c r="H183" s="25">
        <f t="shared" si="4"/>
        <v>2960.16</v>
      </c>
      <c r="I183" s="26">
        <v>43154</v>
      </c>
      <c r="J183" s="26">
        <v>43154</v>
      </c>
      <c r="K183" s="24">
        <f t="shared" si="5"/>
        <v>4</v>
      </c>
      <c r="L183" s="34"/>
      <c r="M183" s="34"/>
    </row>
    <row r="184" spans="1:13" x14ac:dyDescent="0.25">
      <c r="A184" s="9">
        <v>177</v>
      </c>
      <c r="B184" s="24">
        <v>232101</v>
      </c>
      <c r="C184" s="24" t="s">
        <v>599</v>
      </c>
      <c r="D184" s="24" t="s">
        <v>26</v>
      </c>
      <c r="E184" s="24">
        <v>4</v>
      </c>
      <c r="F184" s="24">
        <v>0</v>
      </c>
      <c r="G184" s="24">
        <v>137.49</v>
      </c>
      <c r="H184" s="25">
        <f t="shared" si="4"/>
        <v>549.96</v>
      </c>
      <c r="I184" s="26">
        <v>44445</v>
      </c>
      <c r="J184" s="26"/>
      <c r="K184" s="24">
        <f t="shared" si="5"/>
        <v>4</v>
      </c>
      <c r="L184" s="34"/>
      <c r="M184" s="34"/>
    </row>
    <row r="185" spans="1:13" x14ac:dyDescent="0.25">
      <c r="A185" s="9">
        <v>178</v>
      </c>
      <c r="B185" s="24">
        <v>232101</v>
      </c>
      <c r="C185" s="24" t="s">
        <v>182</v>
      </c>
      <c r="D185" s="24" t="s">
        <v>10</v>
      </c>
      <c r="E185" s="24">
        <v>14</v>
      </c>
      <c r="F185" s="24">
        <v>0</v>
      </c>
      <c r="G185" s="24">
        <v>351.64</v>
      </c>
      <c r="H185" s="25">
        <f t="shared" si="4"/>
        <v>4922.96</v>
      </c>
      <c r="I185" s="26">
        <v>44316</v>
      </c>
      <c r="J185" s="26">
        <v>43154</v>
      </c>
      <c r="K185" s="24">
        <f t="shared" si="5"/>
        <v>14</v>
      </c>
      <c r="L185" s="34"/>
      <c r="M185" s="34"/>
    </row>
    <row r="186" spans="1:13" x14ac:dyDescent="0.25">
      <c r="A186" s="9">
        <v>179</v>
      </c>
      <c r="B186" s="24">
        <v>232101</v>
      </c>
      <c r="C186" s="24" t="s">
        <v>183</v>
      </c>
      <c r="D186" s="24" t="s">
        <v>10</v>
      </c>
      <c r="E186" s="24">
        <v>0</v>
      </c>
      <c r="F186" s="24">
        <v>0</v>
      </c>
      <c r="G186" s="24">
        <v>80</v>
      </c>
      <c r="H186" s="25">
        <f t="shared" si="4"/>
        <v>0</v>
      </c>
      <c r="I186" s="26">
        <v>44113</v>
      </c>
      <c r="J186" s="26">
        <v>44113</v>
      </c>
      <c r="K186" s="24">
        <f t="shared" si="5"/>
        <v>0</v>
      </c>
      <c r="L186" s="34"/>
      <c r="M186" s="34"/>
    </row>
    <row r="187" spans="1:13" x14ac:dyDescent="0.25">
      <c r="A187" s="9">
        <v>180</v>
      </c>
      <c r="B187" s="24">
        <v>237206</v>
      </c>
      <c r="C187" s="24" t="s">
        <v>601</v>
      </c>
      <c r="D187" s="24" t="s">
        <v>445</v>
      </c>
      <c r="E187" s="24">
        <v>1</v>
      </c>
      <c r="F187" s="24">
        <v>0</v>
      </c>
      <c r="G187" s="25">
        <v>1545</v>
      </c>
      <c r="H187" s="25">
        <f t="shared" si="4"/>
        <v>1545</v>
      </c>
      <c r="I187" s="26">
        <v>44342</v>
      </c>
      <c r="J187" s="26">
        <v>44342</v>
      </c>
      <c r="K187" s="24">
        <f t="shared" si="5"/>
        <v>1</v>
      </c>
      <c r="L187" s="34"/>
      <c r="M187" s="34"/>
    </row>
    <row r="188" spans="1:13" x14ac:dyDescent="0.25">
      <c r="A188" s="9">
        <v>181</v>
      </c>
      <c r="B188" s="24">
        <v>237206</v>
      </c>
      <c r="C188" s="24" t="s">
        <v>602</v>
      </c>
      <c r="D188" s="24" t="s">
        <v>445</v>
      </c>
      <c r="E188" s="24">
        <v>1</v>
      </c>
      <c r="F188" s="24">
        <v>0</v>
      </c>
      <c r="G188" s="25">
        <v>2215.25</v>
      </c>
      <c r="H188" s="25">
        <f t="shared" si="4"/>
        <v>2215.25</v>
      </c>
      <c r="I188" s="26">
        <v>44445</v>
      </c>
      <c r="J188" s="26"/>
      <c r="K188" s="24">
        <f t="shared" si="5"/>
        <v>1</v>
      </c>
      <c r="L188" s="34"/>
      <c r="M188" s="34"/>
    </row>
    <row r="189" spans="1:13" x14ac:dyDescent="0.25">
      <c r="A189" s="9">
        <v>182</v>
      </c>
      <c r="B189" s="24">
        <v>237206</v>
      </c>
      <c r="C189" s="24" t="s">
        <v>600</v>
      </c>
      <c r="D189" s="24" t="s">
        <v>406</v>
      </c>
      <c r="E189" s="24">
        <v>1</v>
      </c>
      <c r="F189" s="24">
        <v>0</v>
      </c>
      <c r="G189" s="25">
        <v>2745.76</v>
      </c>
      <c r="H189" s="25">
        <f t="shared" si="4"/>
        <v>2745.76</v>
      </c>
      <c r="I189" s="26">
        <v>44445</v>
      </c>
      <c r="J189" s="26"/>
      <c r="K189" s="24">
        <f t="shared" si="5"/>
        <v>1</v>
      </c>
      <c r="L189" s="34"/>
      <c r="M189" s="34"/>
    </row>
    <row r="190" spans="1:13" x14ac:dyDescent="0.25">
      <c r="A190" s="9">
        <v>183</v>
      </c>
      <c r="B190" s="24">
        <v>237206</v>
      </c>
      <c r="C190" s="24" t="s">
        <v>444</v>
      </c>
      <c r="D190" s="24" t="s">
        <v>445</v>
      </c>
      <c r="E190" s="24">
        <v>1</v>
      </c>
      <c r="F190" s="24">
        <v>0</v>
      </c>
      <c r="G190" s="25">
        <v>1593</v>
      </c>
      <c r="H190" s="25">
        <f t="shared" si="4"/>
        <v>1593</v>
      </c>
      <c r="I190" s="26">
        <v>44316</v>
      </c>
      <c r="J190" s="26">
        <v>44195</v>
      </c>
      <c r="K190" s="24">
        <f t="shared" si="5"/>
        <v>1</v>
      </c>
      <c r="L190" s="34"/>
      <c r="M190" s="34"/>
    </row>
    <row r="191" spans="1:13" x14ac:dyDescent="0.25">
      <c r="A191" s="9">
        <v>184</v>
      </c>
      <c r="B191" s="24">
        <v>237206</v>
      </c>
      <c r="C191" s="24" t="s">
        <v>446</v>
      </c>
      <c r="D191" s="24" t="s">
        <v>445</v>
      </c>
      <c r="E191" s="24">
        <v>1</v>
      </c>
      <c r="F191" s="24">
        <v>0</v>
      </c>
      <c r="G191" s="25">
        <v>3482.18</v>
      </c>
      <c r="H191" s="25">
        <f t="shared" si="4"/>
        <v>3482.18</v>
      </c>
      <c r="I191" s="26">
        <v>44316</v>
      </c>
      <c r="J191" s="26">
        <v>44202</v>
      </c>
      <c r="K191" s="24">
        <f t="shared" si="5"/>
        <v>1</v>
      </c>
      <c r="L191" s="34"/>
      <c r="M191" s="34"/>
    </row>
    <row r="192" spans="1:13" x14ac:dyDescent="0.25">
      <c r="A192" s="9">
        <v>185</v>
      </c>
      <c r="B192" s="24">
        <v>237206</v>
      </c>
      <c r="C192" s="24" t="s">
        <v>404</v>
      </c>
      <c r="D192" s="24" t="s">
        <v>26</v>
      </c>
      <c r="E192" s="24">
        <v>0</v>
      </c>
      <c r="F192" s="24">
        <v>0</v>
      </c>
      <c r="G192" s="25">
        <v>7000</v>
      </c>
      <c r="H192" s="25">
        <f t="shared" si="4"/>
        <v>0</v>
      </c>
      <c r="I192" s="26">
        <v>44193</v>
      </c>
      <c r="J192" s="26">
        <v>44193</v>
      </c>
      <c r="K192" s="24">
        <f t="shared" si="5"/>
        <v>0</v>
      </c>
      <c r="L192" s="34"/>
      <c r="M192" s="34"/>
    </row>
    <row r="193" spans="1:13" x14ac:dyDescent="0.25">
      <c r="A193" s="9">
        <v>186</v>
      </c>
      <c r="B193" s="24">
        <v>237206</v>
      </c>
      <c r="C193" s="24" t="s">
        <v>570</v>
      </c>
      <c r="D193" s="24" t="s">
        <v>10</v>
      </c>
      <c r="E193" s="24">
        <v>6</v>
      </c>
      <c r="F193" s="24">
        <v>0</v>
      </c>
      <c r="G193" s="25">
        <v>6970</v>
      </c>
      <c r="H193" s="25">
        <f t="shared" si="4"/>
        <v>41820</v>
      </c>
      <c r="I193" s="26">
        <v>44392</v>
      </c>
      <c r="J193" s="26">
        <v>44113</v>
      </c>
      <c r="K193" s="24">
        <f t="shared" si="5"/>
        <v>6</v>
      </c>
      <c r="L193" s="34"/>
      <c r="M193" s="34"/>
    </row>
    <row r="194" spans="1:13" x14ac:dyDescent="0.25">
      <c r="A194" s="9">
        <v>187</v>
      </c>
      <c r="B194" s="24">
        <v>237206</v>
      </c>
      <c r="C194" s="24" t="s">
        <v>571</v>
      </c>
      <c r="D194" s="24" t="s">
        <v>10</v>
      </c>
      <c r="E194" s="24">
        <v>6</v>
      </c>
      <c r="F194" s="24">
        <v>0</v>
      </c>
      <c r="G194" s="25">
        <v>5265</v>
      </c>
      <c r="H194" s="25">
        <f t="shared" si="4"/>
        <v>31590</v>
      </c>
      <c r="I194" s="26">
        <v>44445</v>
      </c>
      <c r="J194" s="26">
        <v>44113</v>
      </c>
      <c r="K194" s="24">
        <f t="shared" si="5"/>
        <v>6</v>
      </c>
      <c r="L194" s="34"/>
      <c r="M194" s="34"/>
    </row>
    <row r="195" spans="1:13" x14ac:dyDescent="0.25">
      <c r="A195" s="9">
        <v>188</v>
      </c>
      <c r="B195" s="24">
        <v>235501</v>
      </c>
      <c r="C195" s="24" t="s">
        <v>190</v>
      </c>
      <c r="D195" s="24" t="s">
        <v>10</v>
      </c>
      <c r="E195" s="24">
        <v>1</v>
      </c>
      <c r="F195" s="24">
        <v>0</v>
      </c>
      <c r="G195" s="24">
        <v>211.22</v>
      </c>
      <c r="H195" s="25">
        <f t="shared" si="4"/>
        <v>211.22</v>
      </c>
      <c r="I195" s="26">
        <v>43154</v>
      </c>
      <c r="J195" s="26">
        <v>43154</v>
      </c>
      <c r="K195" s="24">
        <f t="shared" si="5"/>
        <v>1</v>
      </c>
      <c r="L195" s="34"/>
      <c r="M195" s="34"/>
    </row>
    <row r="196" spans="1:13" x14ac:dyDescent="0.25">
      <c r="A196" s="9">
        <v>189</v>
      </c>
      <c r="B196" s="24">
        <v>235501</v>
      </c>
      <c r="C196" s="24" t="s">
        <v>191</v>
      </c>
      <c r="D196" s="24" t="s">
        <v>10</v>
      </c>
      <c r="E196" s="24">
        <v>0</v>
      </c>
      <c r="F196" s="24">
        <v>0</v>
      </c>
      <c r="G196" s="24">
        <v>203.39</v>
      </c>
      <c r="H196" s="25">
        <f t="shared" si="4"/>
        <v>0</v>
      </c>
      <c r="I196" s="26">
        <v>43740</v>
      </c>
      <c r="J196" s="26">
        <v>43740</v>
      </c>
      <c r="K196" s="24">
        <f t="shared" si="5"/>
        <v>0</v>
      </c>
      <c r="L196" s="34"/>
      <c r="M196" s="34"/>
    </row>
    <row r="197" spans="1:13" x14ac:dyDescent="0.25">
      <c r="A197" s="9">
        <v>190</v>
      </c>
      <c r="B197" s="24">
        <v>236306</v>
      </c>
      <c r="C197" s="24" t="s">
        <v>512</v>
      </c>
      <c r="D197" s="24" t="s">
        <v>26</v>
      </c>
      <c r="E197" s="24">
        <v>1</v>
      </c>
      <c r="F197" s="24">
        <v>0</v>
      </c>
      <c r="G197" s="24">
        <v>1230</v>
      </c>
      <c r="H197" s="25">
        <f t="shared" si="4"/>
        <v>1230</v>
      </c>
      <c r="I197" s="26">
        <v>44342</v>
      </c>
      <c r="J197" s="26">
        <v>44342</v>
      </c>
      <c r="K197" s="24">
        <f t="shared" si="5"/>
        <v>1</v>
      </c>
      <c r="L197" s="34"/>
      <c r="M197" s="34"/>
    </row>
    <row r="198" spans="1:13" x14ac:dyDescent="0.25">
      <c r="A198" s="9">
        <v>191</v>
      </c>
      <c r="B198" s="24">
        <v>235501</v>
      </c>
      <c r="C198" s="24" t="s">
        <v>192</v>
      </c>
      <c r="D198" s="24" t="s">
        <v>10</v>
      </c>
      <c r="E198" s="24">
        <v>1</v>
      </c>
      <c r="F198" s="24">
        <v>0</v>
      </c>
      <c r="G198" s="24">
        <v>215</v>
      </c>
      <c r="H198" s="25">
        <f t="shared" si="4"/>
        <v>215</v>
      </c>
      <c r="I198" s="26">
        <v>43395</v>
      </c>
      <c r="J198" s="26">
        <v>43395</v>
      </c>
      <c r="K198" s="24">
        <f t="shared" si="5"/>
        <v>1</v>
      </c>
      <c r="L198" s="34"/>
      <c r="M198" s="34"/>
    </row>
    <row r="199" spans="1:13" x14ac:dyDescent="0.25">
      <c r="A199" s="9">
        <v>192</v>
      </c>
      <c r="B199" s="24">
        <v>236303</v>
      </c>
      <c r="C199" s="24" t="s">
        <v>515</v>
      </c>
      <c r="D199" s="24" t="s">
        <v>10</v>
      </c>
      <c r="E199" s="24">
        <v>2</v>
      </c>
      <c r="F199" s="24">
        <v>1</v>
      </c>
      <c r="G199" s="24">
        <v>6132</v>
      </c>
      <c r="H199" s="25">
        <f t="shared" si="4"/>
        <v>6132</v>
      </c>
      <c r="I199" s="26">
        <v>44342</v>
      </c>
      <c r="J199" s="26">
        <v>44362</v>
      </c>
      <c r="K199" s="24">
        <f t="shared" si="5"/>
        <v>1</v>
      </c>
      <c r="L199" s="34"/>
      <c r="M199" s="34"/>
    </row>
    <row r="200" spans="1:13" x14ac:dyDescent="0.25">
      <c r="A200" s="9">
        <v>193</v>
      </c>
      <c r="B200" s="24">
        <v>237299</v>
      </c>
      <c r="C200" s="24" t="s">
        <v>519</v>
      </c>
      <c r="D200" s="24" t="s">
        <v>10</v>
      </c>
      <c r="E200" s="24">
        <v>24</v>
      </c>
      <c r="F200" s="24">
        <v>0</v>
      </c>
      <c r="G200" s="24">
        <v>260.91250000000002</v>
      </c>
      <c r="H200" s="25">
        <f t="shared" si="4"/>
        <v>6261.9000000000005</v>
      </c>
      <c r="I200" s="26">
        <v>44445</v>
      </c>
      <c r="J200" s="26">
        <v>43395</v>
      </c>
      <c r="K200" s="24">
        <f t="shared" si="5"/>
        <v>24</v>
      </c>
      <c r="L200" s="34"/>
      <c r="M200" s="34"/>
    </row>
    <row r="201" spans="1:13" x14ac:dyDescent="0.25">
      <c r="A201" s="9">
        <v>194</v>
      </c>
      <c r="B201" s="24">
        <v>239901</v>
      </c>
      <c r="C201" s="24" t="s">
        <v>201</v>
      </c>
      <c r="D201" s="24" t="s">
        <v>10</v>
      </c>
      <c r="E201" s="24">
        <v>0</v>
      </c>
      <c r="F201" s="24">
        <v>0</v>
      </c>
      <c r="G201" s="24">
        <v>11</v>
      </c>
      <c r="H201" s="25">
        <f t="shared" si="4"/>
        <v>0</v>
      </c>
      <c r="I201" s="26">
        <v>43395</v>
      </c>
      <c r="J201" s="26">
        <v>43395</v>
      </c>
      <c r="K201" s="24">
        <f t="shared" si="5"/>
        <v>0</v>
      </c>
      <c r="L201" s="34"/>
      <c r="M201" s="34"/>
    </row>
    <row r="202" spans="1:13" x14ac:dyDescent="0.25">
      <c r="A202" s="9">
        <v>195</v>
      </c>
      <c r="B202" s="24">
        <v>239901</v>
      </c>
      <c r="C202" s="24" t="s">
        <v>202</v>
      </c>
      <c r="D202" s="24" t="s">
        <v>10</v>
      </c>
      <c r="E202" s="24">
        <v>0</v>
      </c>
      <c r="F202" s="24">
        <v>0</v>
      </c>
      <c r="G202" s="24">
        <v>45</v>
      </c>
      <c r="H202" s="25">
        <f t="shared" si="4"/>
        <v>0</v>
      </c>
      <c r="I202" s="26">
        <v>43395</v>
      </c>
      <c r="J202" s="26">
        <v>43395</v>
      </c>
      <c r="K202" s="24">
        <f t="shared" si="5"/>
        <v>0</v>
      </c>
      <c r="L202" s="34"/>
      <c r="M202" s="34"/>
    </row>
    <row r="203" spans="1:13" x14ac:dyDescent="0.25">
      <c r="A203" s="9">
        <v>196</v>
      </c>
      <c r="B203" s="24">
        <v>237299</v>
      </c>
      <c r="C203" s="24" t="s">
        <v>569</v>
      </c>
      <c r="D203" s="24" t="s">
        <v>26</v>
      </c>
      <c r="E203" s="24">
        <v>5</v>
      </c>
      <c r="F203" s="24">
        <v>5</v>
      </c>
      <c r="G203" s="24">
        <v>93.36</v>
      </c>
      <c r="H203" s="25">
        <f t="shared" si="4"/>
        <v>0</v>
      </c>
      <c r="I203" s="26">
        <v>44392</v>
      </c>
      <c r="J203" s="26">
        <v>44447</v>
      </c>
      <c r="K203" s="24">
        <f t="shared" si="5"/>
        <v>0</v>
      </c>
      <c r="L203" s="34"/>
      <c r="M203" s="34"/>
    </row>
    <row r="204" spans="1:13" x14ac:dyDescent="0.25">
      <c r="A204" s="9">
        <v>197</v>
      </c>
      <c r="B204" s="24">
        <v>237299</v>
      </c>
      <c r="C204" s="24" t="s">
        <v>203</v>
      </c>
      <c r="D204" s="24" t="s">
        <v>10</v>
      </c>
      <c r="E204" s="24">
        <v>2</v>
      </c>
      <c r="F204" s="24">
        <v>0</v>
      </c>
      <c r="G204" s="24">
        <v>395.12</v>
      </c>
      <c r="H204" s="25">
        <f t="shared" si="4"/>
        <v>790.24</v>
      </c>
      <c r="I204" s="26">
        <v>44445</v>
      </c>
      <c r="J204" s="26">
        <v>43395</v>
      </c>
      <c r="K204" s="24">
        <f t="shared" si="5"/>
        <v>2</v>
      </c>
      <c r="L204" s="34"/>
      <c r="M204" s="34"/>
    </row>
    <row r="205" spans="1:13" x14ac:dyDescent="0.25">
      <c r="A205" s="9">
        <v>198</v>
      </c>
      <c r="B205" s="24">
        <v>236303</v>
      </c>
      <c r="C205" s="24" t="s">
        <v>204</v>
      </c>
      <c r="D205" s="24" t="s">
        <v>10</v>
      </c>
      <c r="E205" s="24">
        <v>59</v>
      </c>
      <c r="F205" s="24">
        <v>0</v>
      </c>
      <c r="G205" s="24">
        <v>2.5</v>
      </c>
      <c r="H205" s="25">
        <f t="shared" si="4"/>
        <v>147.5</v>
      </c>
      <c r="I205" s="26">
        <v>43350</v>
      </c>
      <c r="J205" s="26">
        <v>43350</v>
      </c>
      <c r="K205" s="24">
        <f t="shared" si="5"/>
        <v>59</v>
      </c>
      <c r="L205" s="34"/>
      <c r="M205" s="34"/>
    </row>
    <row r="206" spans="1:13" x14ac:dyDescent="0.25">
      <c r="A206" s="9">
        <v>199</v>
      </c>
      <c r="B206" s="24">
        <v>236303</v>
      </c>
      <c r="C206" s="24" t="s">
        <v>205</v>
      </c>
      <c r="D206" s="24" t="s">
        <v>10</v>
      </c>
      <c r="E206" s="24">
        <v>60</v>
      </c>
      <c r="F206" s="24">
        <v>0</v>
      </c>
      <c r="G206" s="24">
        <v>10</v>
      </c>
      <c r="H206" s="25">
        <f t="shared" si="4"/>
        <v>600</v>
      </c>
      <c r="I206" s="26">
        <v>43350</v>
      </c>
      <c r="J206" s="26">
        <v>43350</v>
      </c>
      <c r="K206" s="24">
        <f t="shared" si="5"/>
        <v>60</v>
      </c>
      <c r="L206" s="34"/>
      <c r="M206" s="34"/>
    </row>
    <row r="207" spans="1:13" x14ac:dyDescent="0.25">
      <c r="A207" s="9">
        <v>200</v>
      </c>
      <c r="B207" s="24">
        <v>236303</v>
      </c>
      <c r="C207" s="24" t="s">
        <v>206</v>
      </c>
      <c r="D207" s="24" t="s">
        <v>10</v>
      </c>
      <c r="E207" s="24">
        <v>24</v>
      </c>
      <c r="F207" s="24">
        <v>0</v>
      </c>
      <c r="G207" s="24">
        <v>110</v>
      </c>
      <c r="H207" s="25">
        <f t="shared" si="4"/>
        <v>2640</v>
      </c>
      <c r="I207" s="26">
        <v>43350</v>
      </c>
      <c r="J207" s="26">
        <v>43350</v>
      </c>
      <c r="K207" s="24">
        <f t="shared" si="5"/>
        <v>24</v>
      </c>
      <c r="L207" s="34"/>
      <c r="M207" s="34"/>
    </row>
    <row r="208" spans="1:13" x14ac:dyDescent="0.25">
      <c r="A208" s="9">
        <v>201</v>
      </c>
      <c r="B208" s="24">
        <v>236303</v>
      </c>
      <c r="C208" s="24" t="s">
        <v>207</v>
      </c>
      <c r="D208" s="24" t="s">
        <v>10</v>
      </c>
      <c r="E208" s="24">
        <v>0</v>
      </c>
      <c r="F208" s="24">
        <v>0</v>
      </c>
      <c r="G208" s="24">
        <v>10</v>
      </c>
      <c r="H208" s="25">
        <f t="shared" si="4"/>
        <v>0</v>
      </c>
      <c r="I208" s="26">
        <v>43350</v>
      </c>
      <c r="J208" s="26">
        <v>43350</v>
      </c>
      <c r="K208" s="24">
        <f t="shared" si="5"/>
        <v>0</v>
      </c>
      <c r="L208" s="34"/>
      <c r="M208" s="34"/>
    </row>
    <row r="209" spans="1:13" x14ac:dyDescent="0.25">
      <c r="A209" s="9">
        <v>202</v>
      </c>
      <c r="B209" s="24">
        <v>232101</v>
      </c>
      <c r="C209" s="24" t="s">
        <v>209</v>
      </c>
      <c r="D209" s="24" t="s">
        <v>10</v>
      </c>
      <c r="E209" s="24">
        <v>64</v>
      </c>
      <c r="F209" s="24">
        <v>0</v>
      </c>
      <c r="G209" s="24">
        <v>200</v>
      </c>
      <c r="H209" s="25">
        <f t="shared" si="4"/>
        <v>12800</v>
      </c>
      <c r="I209" s="26">
        <v>43350</v>
      </c>
      <c r="J209" s="26">
        <v>43350</v>
      </c>
      <c r="K209" s="24">
        <f t="shared" si="5"/>
        <v>64</v>
      </c>
      <c r="L209" s="34"/>
      <c r="M209" s="34"/>
    </row>
    <row r="210" spans="1:13" x14ac:dyDescent="0.25">
      <c r="A210" s="9">
        <v>203</v>
      </c>
      <c r="B210" s="24">
        <v>236304</v>
      </c>
      <c r="C210" s="24" t="s">
        <v>210</v>
      </c>
      <c r="D210" s="24" t="s">
        <v>10</v>
      </c>
      <c r="E210" s="24">
        <v>0</v>
      </c>
      <c r="F210" s="24">
        <v>0</v>
      </c>
      <c r="G210" s="25">
        <v>1410.92</v>
      </c>
      <c r="H210" s="25">
        <f t="shared" si="4"/>
        <v>0</v>
      </c>
      <c r="I210" s="26">
        <v>43740</v>
      </c>
      <c r="J210" s="26">
        <v>43740</v>
      </c>
      <c r="K210" s="24">
        <f t="shared" si="5"/>
        <v>0</v>
      </c>
      <c r="L210" s="34"/>
      <c r="M210" s="34"/>
    </row>
    <row r="211" spans="1:13" x14ac:dyDescent="0.25">
      <c r="A211" s="9">
        <v>204</v>
      </c>
      <c r="B211" s="24">
        <v>236303</v>
      </c>
      <c r="C211" s="24" t="s">
        <v>213</v>
      </c>
      <c r="D211" s="24" t="s">
        <v>10</v>
      </c>
      <c r="E211" s="24">
        <v>2</v>
      </c>
      <c r="F211" s="24">
        <v>0</v>
      </c>
      <c r="G211" s="24">
        <v>206.07</v>
      </c>
      <c r="H211" s="25">
        <f t="shared" si="4"/>
        <v>412.14</v>
      </c>
      <c r="I211" s="26">
        <v>43740</v>
      </c>
      <c r="J211" s="26">
        <v>43740</v>
      </c>
      <c r="K211" s="24">
        <f t="shared" si="5"/>
        <v>2</v>
      </c>
      <c r="L211" s="34"/>
      <c r="M211" s="34"/>
    </row>
    <row r="212" spans="1:13" x14ac:dyDescent="0.25">
      <c r="A212" s="9">
        <v>205</v>
      </c>
      <c r="B212" s="24">
        <v>237299</v>
      </c>
      <c r="C212" s="24" t="s">
        <v>214</v>
      </c>
      <c r="D212" s="24" t="s">
        <v>10</v>
      </c>
      <c r="E212" s="24">
        <v>0</v>
      </c>
      <c r="F212" s="24">
        <v>0</v>
      </c>
      <c r="G212" s="25">
        <v>8042.37</v>
      </c>
      <c r="H212" s="25">
        <f t="shared" si="4"/>
        <v>0</v>
      </c>
      <c r="I212" s="26">
        <v>43740</v>
      </c>
      <c r="J212" s="26">
        <v>43740</v>
      </c>
      <c r="K212" s="24">
        <f t="shared" si="5"/>
        <v>0</v>
      </c>
      <c r="L212" s="34"/>
      <c r="M212" s="34"/>
    </row>
    <row r="213" spans="1:13" x14ac:dyDescent="0.25">
      <c r="A213" s="9">
        <v>206</v>
      </c>
      <c r="B213" s="24">
        <v>237299</v>
      </c>
      <c r="C213" s="24" t="s">
        <v>215</v>
      </c>
      <c r="D213" s="24" t="s">
        <v>10</v>
      </c>
      <c r="E213" s="24">
        <v>54</v>
      </c>
      <c r="F213" s="24">
        <v>0</v>
      </c>
      <c r="G213" s="24">
        <v>25</v>
      </c>
      <c r="H213" s="25">
        <f t="shared" si="4"/>
        <v>1350</v>
      </c>
      <c r="I213" s="26">
        <v>43350</v>
      </c>
      <c r="J213" s="26">
        <v>43350</v>
      </c>
      <c r="K213" s="24">
        <f t="shared" si="5"/>
        <v>54</v>
      </c>
      <c r="L213" s="34"/>
      <c r="M213" s="34"/>
    </row>
    <row r="214" spans="1:13" x14ac:dyDescent="0.25">
      <c r="A214" s="9">
        <v>207</v>
      </c>
      <c r="B214" s="24">
        <v>236303</v>
      </c>
      <c r="C214" s="24" t="s">
        <v>216</v>
      </c>
      <c r="D214" s="24" t="s">
        <v>10</v>
      </c>
      <c r="E214" s="24">
        <v>60</v>
      </c>
      <c r="F214" s="24">
        <v>0</v>
      </c>
      <c r="G214" s="24">
        <v>2</v>
      </c>
      <c r="H214" s="25">
        <f t="shared" si="4"/>
        <v>120</v>
      </c>
      <c r="I214" s="26">
        <v>43350</v>
      </c>
      <c r="J214" s="26">
        <v>43350</v>
      </c>
      <c r="K214" s="24">
        <f t="shared" si="5"/>
        <v>60</v>
      </c>
      <c r="L214" s="34"/>
      <c r="M214" s="34"/>
    </row>
    <row r="215" spans="1:13" x14ac:dyDescent="0.25">
      <c r="A215" s="9">
        <v>208</v>
      </c>
      <c r="B215" s="24">
        <v>235501</v>
      </c>
      <c r="C215" s="24" t="s">
        <v>217</v>
      </c>
      <c r="D215" s="24" t="s">
        <v>10</v>
      </c>
      <c r="E215" s="24">
        <v>0</v>
      </c>
      <c r="F215" s="24">
        <v>0</v>
      </c>
      <c r="G215" s="24">
        <v>181.72</v>
      </c>
      <c r="H215" s="25">
        <f t="shared" si="4"/>
        <v>0</v>
      </c>
      <c r="I215" s="26">
        <v>43740</v>
      </c>
      <c r="J215" s="26">
        <v>43740</v>
      </c>
      <c r="K215" s="24">
        <f t="shared" si="5"/>
        <v>0</v>
      </c>
      <c r="L215" s="34"/>
      <c r="M215" s="34"/>
    </row>
    <row r="216" spans="1:13" x14ac:dyDescent="0.25">
      <c r="A216" s="9">
        <v>209</v>
      </c>
      <c r="B216" s="24">
        <v>236303</v>
      </c>
      <c r="C216" s="24" t="s">
        <v>218</v>
      </c>
      <c r="D216" s="24" t="s">
        <v>10</v>
      </c>
      <c r="E216" s="24">
        <v>60</v>
      </c>
      <c r="F216" s="24">
        <v>0</v>
      </c>
      <c r="G216" s="24">
        <v>25</v>
      </c>
      <c r="H216" s="25">
        <f t="shared" si="4"/>
        <v>1500</v>
      </c>
      <c r="I216" s="26">
        <v>43350</v>
      </c>
      <c r="J216" s="26">
        <v>43350</v>
      </c>
      <c r="K216" s="24">
        <f t="shared" si="5"/>
        <v>60</v>
      </c>
      <c r="L216" s="34"/>
      <c r="M216" s="34"/>
    </row>
    <row r="217" spans="1:13" x14ac:dyDescent="0.25">
      <c r="A217" s="9">
        <v>210</v>
      </c>
      <c r="B217" s="24">
        <v>232101</v>
      </c>
      <c r="C217" s="24" t="s">
        <v>219</v>
      </c>
      <c r="D217" s="24" t="s">
        <v>10</v>
      </c>
      <c r="E217" s="24">
        <v>4</v>
      </c>
      <c r="F217" s="24">
        <v>0</v>
      </c>
      <c r="G217" s="24">
        <v>200</v>
      </c>
      <c r="H217" s="25">
        <f t="shared" si="4"/>
        <v>800</v>
      </c>
      <c r="I217" s="26">
        <v>43350</v>
      </c>
      <c r="J217" s="26">
        <v>43350</v>
      </c>
      <c r="K217" s="24">
        <f t="shared" si="5"/>
        <v>4</v>
      </c>
      <c r="L217" s="34"/>
      <c r="M217" s="34"/>
    </row>
    <row r="218" spans="1:13" x14ac:dyDescent="0.25">
      <c r="A218" s="9">
        <v>211</v>
      </c>
      <c r="B218" s="24">
        <v>236303</v>
      </c>
      <c r="C218" s="24" t="s">
        <v>220</v>
      </c>
      <c r="D218" s="24" t="s">
        <v>10</v>
      </c>
      <c r="E218" s="24">
        <v>50</v>
      </c>
      <c r="F218" s="24">
        <v>0</v>
      </c>
      <c r="G218" s="24">
        <v>8.5</v>
      </c>
      <c r="H218" s="25">
        <f t="shared" ref="H218:H283" si="6">G218*K218</f>
        <v>425</v>
      </c>
      <c r="I218" s="26">
        <v>43350</v>
      </c>
      <c r="J218" s="26">
        <v>44081</v>
      </c>
      <c r="K218" s="24">
        <f t="shared" ref="K218:K288" si="7">E218-F218</f>
        <v>50</v>
      </c>
      <c r="L218" s="34"/>
      <c r="M218" s="34"/>
    </row>
    <row r="219" spans="1:13" x14ac:dyDescent="0.25">
      <c r="A219" s="9">
        <v>212</v>
      </c>
      <c r="B219" s="24">
        <v>236303</v>
      </c>
      <c r="C219" s="24" t="s">
        <v>221</v>
      </c>
      <c r="D219" s="24" t="s">
        <v>10</v>
      </c>
      <c r="E219" s="24">
        <v>50</v>
      </c>
      <c r="F219" s="24">
        <v>0</v>
      </c>
      <c r="G219" s="24">
        <v>7</v>
      </c>
      <c r="H219" s="25">
        <f t="shared" si="6"/>
        <v>350</v>
      </c>
      <c r="I219" s="26">
        <v>43350</v>
      </c>
      <c r="J219" s="26">
        <v>44081</v>
      </c>
      <c r="K219" s="24">
        <f t="shared" si="7"/>
        <v>50</v>
      </c>
      <c r="L219" s="34"/>
      <c r="M219" s="34"/>
    </row>
    <row r="220" spans="1:13" x14ac:dyDescent="0.25">
      <c r="A220" s="9">
        <v>213</v>
      </c>
      <c r="B220" s="24">
        <v>233201</v>
      </c>
      <c r="C220" s="24" t="s">
        <v>223</v>
      </c>
      <c r="D220" s="24" t="s">
        <v>10</v>
      </c>
      <c r="E220" s="24">
        <v>89</v>
      </c>
      <c r="F220" s="24">
        <v>0</v>
      </c>
      <c r="G220" s="24">
        <v>24.25</v>
      </c>
      <c r="H220" s="25">
        <f t="shared" si="6"/>
        <v>2158.25</v>
      </c>
      <c r="I220" s="26">
        <v>43740</v>
      </c>
      <c r="J220" s="26">
        <v>43740</v>
      </c>
      <c r="K220" s="24">
        <f t="shared" si="7"/>
        <v>89</v>
      </c>
      <c r="L220" s="34"/>
      <c r="M220" s="34"/>
    </row>
    <row r="221" spans="1:13" x14ac:dyDescent="0.25">
      <c r="A221" s="9">
        <v>214</v>
      </c>
      <c r="B221" s="24">
        <v>233201</v>
      </c>
      <c r="C221" s="24" t="s">
        <v>224</v>
      </c>
      <c r="D221" s="24" t="s">
        <v>10</v>
      </c>
      <c r="E221" s="24">
        <v>12</v>
      </c>
      <c r="F221" s="24">
        <v>0</v>
      </c>
      <c r="G221" s="24">
        <v>20.78</v>
      </c>
      <c r="H221" s="25">
        <f t="shared" si="6"/>
        <v>249.36</v>
      </c>
      <c r="I221" s="26">
        <v>43740</v>
      </c>
      <c r="J221" s="26">
        <v>43740</v>
      </c>
      <c r="K221" s="24">
        <f t="shared" si="7"/>
        <v>12</v>
      </c>
      <c r="L221" s="34"/>
      <c r="M221" s="34"/>
    </row>
    <row r="222" spans="1:13" x14ac:dyDescent="0.25">
      <c r="A222" s="9">
        <v>215</v>
      </c>
      <c r="B222" s="24">
        <v>233201</v>
      </c>
      <c r="C222" s="24" t="s">
        <v>225</v>
      </c>
      <c r="D222" s="24" t="s">
        <v>10</v>
      </c>
      <c r="E222" s="24">
        <v>8</v>
      </c>
      <c r="F222" s="24">
        <v>0</v>
      </c>
      <c r="G222" s="24">
        <v>19.920000000000002</v>
      </c>
      <c r="H222" s="25">
        <f t="shared" si="6"/>
        <v>159.36000000000001</v>
      </c>
      <c r="I222" s="26">
        <v>43740</v>
      </c>
      <c r="J222" s="26">
        <v>43740</v>
      </c>
      <c r="K222" s="24">
        <f t="shared" si="7"/>
        <v>8</v>
      </c>
      <c r="L222" s="34"/>
      <c r="M222" s="34"/>
    </row>
    <row r="223" spans="1:13" x14ac:dyDescent="0.25">
      <c r="A223" s="9">
        <v>216</v>
      </c>
      <c r="B223" s="24">
        <v>233201</v>
      </c>
      <c r="C223" s="24" t="s">
        <v>226</v>
      </c>
      <c r="D223" s="24" t="s">
        <v>10</v>
      </c>
      <c r="E223" s="24">
        <v>7</v>
      </c>
      <c r="F223" s="24">
        <v>0</v>
      </c>
      <c r="G223" s="24">
        <v>20.99</v>
      </c>
      <c r="H223" s="25">
        <f t="shared" si="6"/>
        <v>146.92999999999998</v>
      </c>
      <c r="I223" s="26">
        <v>43740</v>
      </c>
      <c r="J223" s="26">
        <v>43740</v>
      </c>
      <c r="K223" s="24">
        <f t="shared" si="7"/>
        <v>7</v>
      </c>
      <c r="L223" s="34"/>
      <c r="M223" s="34"/>
    </row>
    <row r="224" spans="1:13" x14ac:dyDescent="0.25">
      <c r="A224" s="9">
        <v>217</v>
      </c>
      <c r="B224" s="24">
        <v>233201</v>
      </c>
      <c r="C224" s="24" t="s">
        <v>227</v>
      </c>
      <c r="D224" s="24" t="s">
        <v>10</v>
      </c>
      <c r="E224" s="24">
        <v>8</v>
      </c>
      <c r="F224" s="24">
        <v>0</v>
      </c>
      <c r="G224" s="24">
        <v>22.28</v>
      </c>
      <c r="H224" s="25">
        <f t="shared" si="6"/>
        <v>178.24</v>
      </c>
      <c r="I224" s="26">
        <v>43740</v>
      </c>
      <c r="J224" s="26">
        <v>43740</v>
      </c>
      <c r="K224" s="24">
        <f t="shared" si="7"/>
        <v>8</v>
      </c>
      <c r="L224" s="34"/>
      <c r="M224" s="34"/>
    </row>
    <row r="225" spans="1:13" x14ac:dyDescent="0.25">
      <c r="A225" s="9">
        <v>218</v>
      </c>
      <c r="B225" s="24">
        <v>233201</v>
      </c>
      <c r="C225" s="24" t="s">
        <v>228</v>
      </c>
      <c r="D225" s="24" t="s">
        <v>10</v>
      </c>
      <c r="E225" s="24">
        <v>4</v>
      </c>
      <c r="F225" s="24">
        <v>0</v>
      </c>
      <c r="G225" s="24">
        <v>22.28</v>
      </c>
      <c r="H225" s="25">
        <f t="shared" si="6"/>
        <v>89.12</v>
      </c>
      <c r="I225" s="26">
        <v>43740</v>
      </c>
      <c r="J225" s="26">
        <v>43740</v>
      </c>
      <c r="K225" s="24">
        <f t="shared" si="7"/>
        <v>4</v>
      </c>
      <c r="L225" s="34"/>
      <c r="M225" s="34"/>
    </row>
    <row r="226" spans="1:13" x14ac:dyDescent="0.25">
      <c r="A226" s="9">
        <v>219</v>
      </c>
      <c r="B226" s="24">
        <v>233201</v>
      </c>
      <c r="C226" s="24" t="s">
        <v>229</v>
      </c>
      <c r="D226" s="24" t="s">
        <v>10</v>
      </c>
      <c r="E226" s="24">
        <v>50</v>
      </c>
      <c r="F226" s="24">
        <v>0</v>
      </c>
      <c r="G226" s="24">
        <v>20.59</v>
      </c>
      <c r="H226" s="25">
        <f t="shared" si="6"/>
        <v>1029.5</v>
      </c>
      <c r="I226" s="26">
        <v>43740</v>
      </c>
      <c r="J226" s="26">
        <v>43740</v>
      </c>
      <c r="K226" s="24">
        <f t="shared" si="7"/>
        <v>50</v>
      </c>
      <c r="L226" s="34"/>
      <c r="M226" s="34"/>
    </row>
    <row r="227" spans="1:13" x14ac:dyDescent="0.25">
      <c r="A227" s="9">
        <v>220</v>
      </c>
      <c r="B227" s="24">
        <v>233201</v>
      </c>
      <c r="C227" s="24" t="s">
        <v>230</v>
      </c>
      <c r="D227" s="24" t="s">
        <v>10</v>
      </c>
      <c r="E227" s="24">
        <v>50</v>
      </c>
      <c r="F227" s="24">
        <v>0</v>
      </c>
      <c r="G227" s="24">
        <v>20.5</v>
      </c>
      <c r="H227" s="25">
        <f t="shared" si="6"/>
        <v>1025</v>
      </c>
      <c r="I227" s="26">
        <v>43740</v>
      </c>
      <c r="J227" s="26">
        <v>43740</v>
      </c>
      <c r="K227" s="24">
        <f t="shared" si="7"/>
        <v>50</v>
      </c>
      <c r="L227" s="34"/>
      <c r="M227" s="34"/>
    </row>
    <row r="228" spans="1:13" x14ac:dyDescent="0.25">
      <c r="A228" s="9">
        <v>221</v>
      </c>
      <c r="B228" s="24">
        <v>233201</v>
      </c>
      <c r="C228" s="24" t="s">
        <v>231</v>
      </c>
      <c r="D228" s="24" t="s">
        <v>10</v>
      </c>
      <c r="E228" s="24">
        <v>16</v>
      </c>
      <c r="F228" s="24">
        <v>0</v>
      </c>
      <c r="G228" s="24">
        <v>20.59</v>
      </c>
      <c r="H228" s="25">
        <f t="shared" si="6"/>
        <v>329.44</v>
      </c>
      <c r="I228" s="26">
        <v>43740</v>
      </c>
      <c r="J228" s="26">
        <v>43740</v>
      </c>
      <c r="K228" s="24">
        <f t="shared" si="7"/>
        <v>16</v>
      </c>
      <c r="L228" s="34"/>
      <c r="M228" s="34"/>
    </row>
    <row r="229" spans="1:13" x14ac:dyDescent="0.25">
      <c r="A229" s="9">
        <v>222</v>
      </c>
      <c r="B229" s="24">
        <v>233201</v>
      </c>
      <c r="C229" s="24" t="s">
        <v>223</v>
      </c>
      <c r="D229" s="24" t="s">
        <v>10</v>
      </c>
      <c r="E229" s="24">
        <v>5</v>
      </c>
      <c r="F229" s="24">
        <v>0</v>
      </c>
      <c r="G229" s="24">
        <v>45.99</v>
      </c>
      <c r="H229" s="25">
        <f t="shared" si="6"/>
        <v>229.95000000000002</v>
      </c>
      <c r="I229" s="26">
        <v>44392</v>
      </c>
      <c r="J229" s="26">
        <v>43740</v>
      </c>
      <c r="K229" s="24">
        <f t="shared" si="7"/>
        <v>5</v>
      </c>
      <c r="L229" s="34"/>
      <c r="M229" s="34"/>
    </row>
    <row r="230" spans="1:13" x14ac:dyDescent="0.25">
      <c r="A230" s="9">
        <v>223</v>
      </c>
      <c r="B230" s="24">
        <v>233201</v>
      </c>
      <c r="C230" s="24" t="s">
        <v>561</v>
      </c>
      <c r="D230" s="24" t="s">
        <v>530</v>
      </c>
      <c r="E230" s="24">
        <v>5</v>
      </c>
      <c r="F230" s="24">
        <v>0</v>
      </c>
      <c r="G230" s="24">
        <v>45.99</v>
      </c>
      <c r="H230" s="25">
        <f t="shared" si="6"/>
        <v>229.95000000000002</v>
      </c>
      <c r="I230" s="26">
        <v>44392</v>
      </c>
      <c r="J230" s="26">
        <v>44362</v>
      </c>
      <c r="K230" s="24">
        <f t="shared" si="7"/>
        <v>5</v>
      </c>
      <c r="L230" s="34"/>
      <c r="M230" s="34"/>
    </row>
    <row r="231" spans="1:13" x14ac:dyDescent="0.25">
      <c r="A231" s="9">
        <v>224</v>
      </c>
      <c r="B231" s="24">
        <v>236303</v>
      </c>
      <c r="C231" s="24" t="s">
        <v>232</v>
      </c>
      <c r="D231" s="24" t="s">
        <v>10</v>
      </c>
      <c r="E231" s="24">
        <v>44</v>
      </c>
      <c r="F231" s="24">
        <v>0</v>
      </c>
      <c r="G231" s="25">
        <v>1809.32</v>
      </c>
      <c r="H231" s="25">
        <f t="shared" si="6"/>
        <v>79610.080000000002</v>
      </c>
      <c r="I231" s="26">
        <v>43760</v>
      </c>
      <c r="J231" s="26">
        <v>43760</v>
      </c>
      <c r="K231" s="24">
        <f t="shared" si="7"/>
        <v>44</v>
      </c>
      <c r="L231" s="34"/>
      <c r="M231" s="34"/>
    </row>
    <row r="232" spans="1:13" x14ac:dyDescent="0.25">
      <c r="A232" s="9">
        <v>225</v>
      </c>
      <c r="B232" s="24">
        <v>236303</v>
      </c>
      <c r="C232" s="24" t="s">
        <v>233</v>
      </c>
      <c r="D232" s="24" t="s">
        <v>10</v>
      </c>
      <c r="E232" s="24">
        <v>3</v>
      </c>
      <c r="F232" s="24">
        <v>0</v>
      </c>
      <c r="G232" s="24">
        <v>12</v>
      </c>
      <c r="H232" s="25">
        <f t="shared" si="6"/>
        <v>36</v>
      </c>
      <c r="I232" s="26">
        <v>43350</v>
      </c>
      <c r="J232" s="26">
        <v>43350</v>
      </c>
      <c r="K232" s="24">
        <f t="shared" si="7"/>
        <v>3</v>
      </c>
      <c r="L232" s="34"/>
      <c r="M232" s="34"/>
    </row>
    <row r="233" spans="1:13" x14ac:dyDescent="0.25">
      <c r="A233" s="9">
        <v>226</v>
      </c>
      <c r="B233" s="24">
        <v>236303</v>
      </c>
      <c r="C233" s="24" t="s">
        <v>234</v>
      </c>
      <c r="D233" s="24" t="s">
        <v>10</v>
      </c>
      <c r="E233" s="24">
        <v>2</v>
      </c>
      <c r="F233" s="24">
        <v>0</v>
      </c>
      <c r="G233" s="24">
        <v>219</v>
      </c>
      <c r="H233" s="25">
        <f t="shared" si="6"/>
        <v>438</v>
      </c>
      <c r="I233" s="26">
        <v>43760</v>
      </c>
      <c r="J233" s="26">
        <v>43760</v>
      </c>
      <c r="K233" s="24">
        <f t="shared" si="7"/>
        <v>2</v>
      </c>
      <c r="L233" s="34"/>
      <c r="M233" s="34"/>
    </row>
    <row r="234" spans="1:13" x14ac:dyDescent="0.25">
      <c r="A234" s="9">
        <v>227</v>
      </c>
      <c r="B234" s="24">
        <v>236303</v>
      </c>
      <c r="C234" s="24" t="s">
        <v>235</v>
      </c>
      <c r="D234" s="24" t="s">
        <v>10</v>
      </c>
      <c r="E234" s="24">
        <v>0</v>
      </c>
      <c r="F234" s="24">
        <v>0</v>
      </c>
      <c r="G234" s="24">
        <v>185.49</v>
      </c>
      <c r="H234" s="25">
        <f t="shared" si="6"/>
        <v>0</v>
      </c>
      <c r="I234" s="26">
        <v>43760</v>
      </c>
      <c r="J234" s="26">
        <v>43760</v>
      </c>
      <c r="K234" s="24">
        <f t="shared" si="7"/>
        <v>0</v>
      </c>
      <c r="L234" s="34"/>
      <c r="M234" s="34"/>
    </row>
    <row r="235" spans="1:13" x14ac:dyDescent="0.25">
      <c r="A235" s="9">
        <v>228</v>
      </c>
      <c r="B235" s="24">
        <v>235101</v>
      </c>
      <c r="C235" s="24" t="s">
        <v>402</v>
      </c>
      <c r="D235" s="24" t="s">
        <v>392</v>
      </c>
      <c r="E235" s="24">
        <v>100</v>
      </c>
      <c r="F235" s="24">
        <v>0</v>
      </c>
      <c r="G235" s="24">
        <v>229.5</v>
      </c>
      <c r="H235" s="25">
        <f t="shared" si="6"/>
        <v>22950</v>
      </c>
      <c r="I235" s="26">
        <v>44195</v>
      </c>
      <c r="J235" s="26">
        <v>44195</v>
      </c>
      <c r="K235" s="24">
        <f t="shared" si="7"/>
        <v>100</v>
      </c>
      <c r="L235" s="34"/>
      <c r="M235" s="34"/>
    </row>
    <row r="236" spans="1:13" x14ac:dyDescent="0.25">
      <c r="A236" s="9">
        <v>229</v>
      </c>
      <c r="B236" s="24">
        <v>235101</v>
      </c>
      <c r="C236" s="24" t="s">
        <v>403</v>
      </c>
      <c r="D236" s="24" t="s">
        <v>392</v>
      </c>
      <c r="E236" s="24">
        <v>108</v>
      </c>
      <c r="F236" s="24">
        <v>0</v>
      </c>
      <c r="G236" s="24">
        <v>168.75</v>
      </c>
      <c r="H236" s="25">
        <f t="shared" si="6"/>
        <v>18225</v>
      </c>
      <c r="I236" s="26">
        <v>44193</v>
      </c>
      <c r="J236" s="26">
        <v>44183</v>
      </c>
      <c r="K236" s="24">
        <f t="shared" si="7"/>
        <v>108</v>
      </c>
      <c r="L236" s="34"/>
      <c r="M236" s="34"/>
    </row>
    <row r="237" spans="1:13" x14ac:dyDescent="0.25">
      <c r="A237" s="9">
        <v>230</v>
      </c>
      <c r="B237" s="24">
        <v>235101</v>
      </c>
      <c r="C237" s="24" t="s">
        <v>236</v>
      </c>
      <c r="D237" s="24" t="s">
        <v>10</v>
      </c>
      <c r="E237" s="24">
        <v>20</v>
      </c>
      <c r="F237" s="24">
        <v>10</v>
      </c>
      <c r="G237" s="24">
        <v>154</v>
      </c>
      <c r="H237" s="25">
        <f t="shared" si="6"/>
        <v>1540</v>
      </c>
      <c r="I237" s="26">
        <v>43350</v>
      </c>
      <c r="J237" s="26">
        <v>44419</v>
      </c>
      <c r="K237" s="24">
        <f t="shared" si="7"/>
        <v>10</v>
      </c>
      <c r="L237" s="34"/>
      <c r="M237" s="34"/>
    </row>
    <row r="238" spans="1:13" x14ac:dyDescent="0.25">
      <c r="A238" s="9">
        <v>231</v>
      </c>
      <c r="B238" s="24">
        <v>231401</v>
      </c>
      <c r="C238" s="24" t="s">
        <v>237</v>
      </c>
      <c r="D238" s="24" t="s">
        <v>10</v>
      </c>
      <c r="E238" s="24">
        <v>5</v>
      </c>
      <c r="F238" s="24">
        <v>0</v>
      </c>
      <c r="G238" s="24">
        <v>50</v>
      </c>
      <c r="H238" s="25">
        <f t="shared" si="6"/>
        <v>250</v>
      </c>
      <c r="I238" s="26">
        <v>43350</v>
      </c>
      <c r="J238" s="26">
        <v>43350</v>
      </c>
      <c r="K238" s="24">
        <f t="shared" si="7"/>
        <v>5</v>
      </c>
      <c r="L238" s="34"/>
      <c r="M238" s="34"/>
    </row>
    <row r="239" spans="1:13" x14ac:dyDescent="0.25">
      <c r="A239" s="9">
        <v>232</v>
      </c>
      <c r="B239" s="24">
        <v>236303</v>
      </c>
      <c r="C239" s="24" t="s">
        <v>238</v>
      </c>
      <c r="D239" s="24" t="s">
        <v>10</v>
      </c>
      <c r="E239" s="24">
        <v>10</v>
      </c>
      <c r="F239" s="24">
        <v>0</v>
      </c>
      <c r="G239" s="24">
        <v>110</v>
      </c>
      <c r="H239" s="25">
        <f t="shared" si="6"/>
        <v>1100</v>
      </c>
      <c r="I239" s="26">
        <v>43350</v>
      </c>
      <c r="J239" s="26">
        <v>43350</v>
      </c>
      <c r="K239" s="24">
        <f t="shared" si="7"/>
        <v>10</v>
      </c>
      <c r="L239" s="34"/>
      <c r="M239" s="34"/>
    </row>
    <row r="240" spans="1:13" x14ac:dyDescent="0.25">
      <c r="A240" s="9">
        <v>233</v>
      </c>
      <c r="B240" s="24">
        <v>233201</v>
      </c>
      <c r="C240" s="24" t="s">
        <v>239</v>
      </c>
      <c r="D240" s="24" t="s">
        <v>10</v>
      </c>
      <c r="E240" s="24">
        <v>49</v>
      </c>
      <c r="F240" s="24">
        <v>0</v>
      </c>
      <c r="G240" s="24">
        <v>15</v>
      </c>
      <c r="H240" s="25">
        <f t="shared" si="6"/>
        <v>735</v>
      </c>
      <c r="I240" s="26">
        <v>42860</v>
      </c>
      <c r="J240" s="26">
        <v>42860</v>
      </c>
      <c r="K240" s="24">
        <f t="shared" si="7"/>
        <v>49</v>
      </c>
      <c r="L240" s="34"/>
      <c r="M240" s="34"/>
    </row>
    <row r="241" spans="1:13" x14ac:dyDescent="0.25">
      <c r="A241" s="9">
        <v>234</v>
      </c>
      <c r="B241" s="24">
        <v>239601</v>
      </c>
      <c r="C241" s="24" t="s">
        <v>240</v>
      </c>
      <c r="D241" s="24" t="s">
        <v>10</v>
      </c>
      <c r="E241" s="24">
        <v>0</v>
      </c>
      <c r="F241" s="24">
        <v>0</v>
      </c>
      <c r="G241" s="25">
        <v>2161.02</v>
      </c>
      <c r="H241" s="25">
        <f t="shared" si="6"/>
        <v>0</v>
      </c>
      <c r="I241" s="26">
        <v>43760</v>
      </c>
      <c r="J241" s="26">
        <v>43760</v>
      </c>
      <c r="K241" s="24">
        <f t="shared" si="7"/>
        <v>0</v>
      </c>
      <c r="L241" s="34"/>
      <c r="M241" s="34"/>
    </row>
    <row r="242" spans="1:13" x14ac:dyDescent="0.25">
      <c r="A242" s="9">
        <v>235</v>
      </c>
      <c r="B242" s="24">
        <v>236303</v>
      </c>
      <c r="C242" s="24" t="s">
        <v>241</v>
      </c>
      <c r="D242" s="24" t="s">
        <v>10</v>
      </c>
      <c r="E242" s="24">
        <v>15</v>
      </c>
      <c r="F242" s="24">
        <v>0</v>
      </c>
      <c r="G242" s="24">
        <v>200</v>
      </c>
      <c r="H242" s="25">
        <f t="shared" si="6"/>
        <v>3000</v>
      </c>
      <c r="I242" s="26">
        <v>43350</v>
      </c>
      <c r="J242" s="26">
        <v>43350</v>
      </c>
      <c r="K242" s="24">
        <f t="shared" si="7"/>
        <v>15</v>
      </c>
      <c r="L242" s="34"/>
      <c r="M242" s="34"/>
    </row>
    <row r="243" spans="1:13" x14ac:dyDescent="0.25">
      <c r="A243" s="9">
        <v>236</v>
      </c>
      <c r="B243" s="24">
        <v>236303</v>
      </c>
      <c r="C243" s="24" t="s">
        <v>242</v>
      </c>
      <c r="D243" s="24" t="s">
        <v>10</v>
      </c>
      <c r="E243" s="24">
        <v>15</v>
      </c>
      <c r="F243" s="24">
        <v>0</v>
      </c>
      <c r="G243" s="24">
        <v>85</v>
      </c>
      <c r="H243" s="25">
        <f t="shared" si="6"/>
        <v>1275</v>
      </c>
      <c r="I243" s="26">
        <v>43350</v>
      </c>
      <c r="J243" s="26">
        <v>43350</v>
      </c>
      <c r="K243" s="24">
        <f t="shared" si="7"/>
        <v>15</v>
      </c>
      <c r="L243" s="34"/>
      <c r="M243" s="34"/>
    </row>
    <row r="244" spans="1:13" x14ac:dyDescent="0.25">
      <c r="A244" s="9">
        <v>237</v>
      </c>
      <c r="B244" s="24">
        <v>236303</v>
      </c>
      <c r="C244" s="24" t="s">
        <v>243</v>
      </c>
      <c r="D244" s="24" t="s">
        <v>10</v>
      </c>
      <c r="E244" s="24">
        <v>8</v>
      </c>
      <c r="F244" s="24">
        <v>0</v>
      </c>
      <c r="G244" s="24">
        <v>299.60000000000002</v>
      </c>
      <c r="H244" s="25">
        <f t="shared" si="6"/>
        <v>2396.8000000000002</v>
      </c>
      <c r="I244" s="26">
        <v>43740</v>
      </c>
      <c r="J244" s="26">
        <v>43740</v>
      </c>
      <c r="K244" s="24">
        <f t="shared" si="7"/>
        <v>8</v>
      </c>
      <c r="L244" s="34"/>
      <c r="M244" s="34"/>
    </row>
    <row r="245" spans="1:13" x14ac:dyDescent="0.25">
      <c r="A245" s="9">
        <v>238</v>
      </c>
      <c r="B245" s="24">
        <v>236303</v>
      </c>
      <c r="C245" s="24" t="s">
        <v>244</v>
      </c>
      <c r="D245" s="24" t="s">
        <v>10</v>
      </c>
      <c r="E245" s="24">
        <v>8</v>
      </c>
      <c r="F245" s="24">
        <v>0</v>
      </c>
      <c r="G245" s="24">
        <v>500</v>
      </c>
      <c r="H245" s="25">
        <f t="shared" si="6"/>
        <v>4000</v>
      </c>
      <c r="I245" s="26">
        <v>43350</v>
      </c>
      <c r="J245" s="26">
        <v>43350</v>
      </c>
      <c r="K245" s="24">
        <f t="shared" si="7"/>
        <v>8</v>
      </c>
      <c r="L245" s="34"/>
      <c r="M245" s="34"/>
    </row>
    <row r="246" spans="1:13" x14ac:dyDescent="0.25">
      <c r="A246" s="9">
        <v>239</v>
      </c>
      <c r="B246" s="24">
        <v>235501</v>
      </c>
      <c r="C246" s="24" t="s">
        <v>245</v>
      </c>
      <c r="D246" s="24" t="s">
        <v>10</v>
      </c>
      <c r="E246" s="24">
        <v>0</v>
      </c>
      <c r="F246" s="24">
        <v>0</v>
      </c>
      <c r="G246" s="24">
        <v>110</v>
      </c>
      <c r="H246" s="25">
        <f t="shared" si="6"/>
        <v>0</v>
      </c>
      <c r="I246" s="26">
        <v>43350</v>
      </c>
      <c r="J246" s="26">
        <v>43350</v>
      </c>
      <c r="K246" s="24">
        <f t="shared" si="7"/>
        <v>0</v>
      </c>
      <c r="L246" s="34"/>
      <c r="M246" s="34"/>
    </row>
    <row r="247" spans="1:13" x14ac:dyDescent="0.25">
      <c r="A247" s="9">
        <v>240</v>
      </c>
      <c r="B247" s="24">
        <v>232101</v>
      </c>
      <c r="C247" s="24" t="s">
        <v>246</v>
      </c>
      <c r="D247" s="24" t="s">
        <v>10</v>
      </c>
      <c r="E247" s="24">
        <v>20</v>
      </c>
      <c r="F247" s="24">
        <v>0</v>
      </c>
      <c r="G247" s="24">
        <v>200</v>
      </c>
      <c r="H247" s="25">
        <f t="shared" si="6"/>
        <v>4000</v>
      </c>
      <c r="I247" s="26">
        <v>43350</v>
      </c>
      <c r="J247" s="26">
        <v>43350</v>
      </c>
      <c r="K247" s="24">
        <f t="shared" si="7"/>
        <v>20</v>
      </c>
      <c r="L247" s="34"/>
      <c r="M247" s="34"/>
    </row>
    <row r="248" spans="1:13" x14ac:dyDescent="0.25">
      <c r="A248" s="9">
        <v>241</v>
      </c>
      <c r="B248" s="24">
        <v>236303</v>
      </c>
      <c r="C248" s="24" t="s">
        <v>247</v>
      </c>
      <c r="D248" s="24" t="s">
        <v>10</v>
      </c>
      <c r="E248" s="24">
        <v>0</v>
      </c>
      <c r="F248" s="24">
        <v>0</v>
      </c>
      <c r="G248" s="24">
        <v>2.5</v>
      </c>
      <c r="H248" s="25">
        <f t="shared" si="6"/>
        <v>0</v>
      </c>
      <c r="I248" s="26">
        <v>43350</v>
      </c>
      <c r="J248" s="26">
        <v>43350</v>
      </c>
      <c r="K248" s="24">
        <f t="shared" si="7"/>
        <v>0</v>
      </c>
      <c r="L248" s="34"/>
      <c r="M248" s="34"/>
    </row>
    <row r="249" spans="1:13" x14ac:dyDescent="0.25">
      <c r="A249" s="9">
        <v>242</v>
      </c>
      <c r="B249" s="24">
        <v>236303</v>
      </c>
      <c r="C249" s="24" t="s">
        <v>248</v>
      </c>
      <c r="D249" s="24" t="s">
        <v>10</v>
      </c>
      <c r="E249" s="24">
        <v>5</v>
      </c>
      <c r="F249" s="24">
        <v>0</v>
      </c>
      <c r="G249" s="24">
        <v>1.25</v>
      </c>
      <c r="H249" s="25">
        <f t="shared" si="6"/>
        <v>6.25</v>
      </c>
      <c r="I249" s="26">
        <v>43350</v>
      </c>
      <c r="J249" s="26">
        <v>43350</v>
      </c>
      <c r="K249" s="24">
        <f t="shared" si="7"/>
        <v>5</v>
      </c>
      <c r="L249" s="34"/>
      <c r="M249" s="34"/>
    </row>
    <row r="250" spans="1:13" x14ac:dyDescent="0.25">
      <c r="A250" s="9">
        <v>243</v>
      </c>
      <c r="B250" s="24">
        <v>236303</v>
      </c>
      <c r="C250" s="24" t="s">
        <v>249</v>
      </c>
      <c r="D250" s="24" t="s">
        <v>10</v>
      </c>
      <c r="E250" s="24">
        <v>20</v>
      </c>
      <c r="F250" s="24">
        <v>0</v>
      </c>
      <c r="G250" s="24">
        <v>165</v>
      </c>
      <c r="H250" s="25">
        <f t="shared" si="6"/>
        <v>3300</v>
      </c>
      <c r="I250" s="26">
        <v>43350</v>
      </c>
      <c r="J250" s="26">
        <v>43350</v>
      </c>
      <c r="K250" s="24">
        <f t="shared" si="7"/>
        <v>20</v>
      </c>
      <c r="L250" s="34"/>
      <c r="M250" s="34"/>
    </row>
    <row r="251" spans="1:13" x14ac:dyDescent="0.25">
      <c r="A251" s="9">
        <v>244</v>
      </c>
      <c r="B251" s="24">
        <v>236303</v>
      </c>
      <c r="C251" s="24" t="s">
        <v>250</v>
      </c>
      <c r="D251" s="24" t="s">
        <v>10</v>
      </c>
      <c r="E251" s="24">
        <v>2</v>
      </c>
      <c r="F251" s="24">
        <v>0</v>
      </c>
      <c r="G251" s="24">
        <v>950</v>
      </c>
      <c r="H251" s="25">
        <f t="shared" si="6"/>
        <v>1900</v>
      </c>
      <c r="I251" s="26">
        <v>43350</v>
      </c>
      <c r="J251" s="26">
        <v>43350</v>
      </c>
      <c r="K251" s="24">
        <f t="shared" si="7"/>
        <v>2</v>
      </c>
      <c r="L251" s="34"/>
      <c r="M251" s="34"/>
    </row>
    <row r="252" spans="1:13" x14ac:dyDescent="0.25">
      <c r="A252" s="9">
        <v>245</v>
      </c>
      <c r="B252" s="24">
        <v>236303</v>
      </c>
      <c r="C252" s="24" t="s">
        <v>251</v>
      </c>
      <c r="D252" s="24" t="s">
        <v>10</v>
      </c>
      <c r="E252" s="24">
        <v>0</v>
      </c>
      <c r="F252" s="24">
        <v>0</v>
      </c>
      <c r="G252" s="24">
        <v>524</v>
      </c>
      <c r="H252" s="25">
        <f t="shared" si="6"/>
        <v>0</v>
      </c>
      <c r="I252" s="26">
        <v>43350</v>
      </c>
      <c r="J252" s="26">
        <v>43350</v>
      </c>
      <c r="K252" s="24">
        <f t="shared" si="7"/>
        <v>0</v>
      </c>
      <c r="L252" s="34"/>
      <c r="M252" s="34"/>
    </row>
    <row r="253" spans="1:13" x14ac:dyDescent="0.25">
      <c r="A253" s="9">
        <v>246</v>
      </c>
      <c r="B253" s="24">
        <v>239601</v>
      </c>
      <c r="C253" s="24" t="s">
        <v>253</v>
      </c>
      <c r="D253" s="24" t="s">
        <v>10</v>
      </c>
      <c r="E253" s="24">
        <v>18</v>
      </c>
      <c r="F253" s="24">
        <v>0</v>
      </c>
      <c r="G253" s="24">
        <v>466</v>
      </c>
      <c r="H253" s="25">
        <f t="shared" si="6"/>
        <v>8388</v>
      </c>
      <c r="I253" s="26">
        <v>43614</v>
      </c>
      <c r="J253" s="26">
        <v>43614</v>
      </c>
      <c r="K253" s="24">
        <f t="shared" si="7"/>
        <v>18</v>
      </c>
      <c r="L253" s="34"/>
      <c r="M253" s="34"/>
    </row>
    <row r="254" spans="1:13" x14ac:dyDescent="0.25">
      <c r="A254" s="9">
        <v>247</v>
      </c>
      <c r="B254" s="24">
        <v>239601</v>
      </c>
      <c r="C254" s="24" t="s">
        <v>254</v>
      </c>
      <c r="D254" s="24" t="s">
        <v>10</v>
      </c>
      <c r="E254" s="24">
        <v>0</v>
      </c>
      <c r="F254" s="24">
        <v>0</v>
      </c>
      <c r="G254" s="24">
        <v>52</v>
      </c>
      <c r="H254" s="25">
        <f t="shared" si="6"/>
        <v>0</v>
      </c>
      <c r="I254" s="26">
        <v>43614</v>
      </c>
      <c r="J254" s="26">
        <v>43614</v>
      </c>
      <c r="K254" s="24">
        <f t="shared" si="7"/>
        <v>0</v>
      </c>
      <c r="L254" s="34"/>
      <c r="M254" s="34"/>
    </row>
    <row r="255" spans="1:13" x14ac:dyDescent="0.25">
      <c r="A255" s="9">
        <v>248</v>
      </c>
      <c r="B255" s="24">
        <v>235501</v>
      </c>
      <c r="C255" s="24" t="s">
        <v>256</v>
      </c>
      <c r="D255" s="24" t="s">
        <v>10</v>
      </c>
      <c r="E255" s="24">
        <v>10</v>
      </c>
      <c r="F255" s="24">
        <v>0</v>
      </c>
      <c r="G255" s="24">
        <v>234</v>
      </c>
      <c r="H255" s="25">
        <f t="shared" si="6"/>
        <v>2340</v>
      </c>
      <c r="I255" s="26">
        <v>43614</v>
      </c>
      <c r="J255" s="26">
        <v>43614</v>
      </c>
      <c r="K255" s="24">
        <f t="shared" si="7"/>
        <v>10</v>
      </c>
      <c r="L255" s="34"/>
      <c r="M255" s="34"/>
    </row>
    <row r="256" spans="1:13" x14ac:dyDescent="0.25">
      <c r="A256" s="9">
        <v>249</v>
      </c>
      <c r="B256" s="24">
        <v>235501</v>
      </c>
      <c r="C256" s="24" t="s">
        <v>531</v>
      </c>
      <c r="D256" s="24" t="s">
        <v>532</v>
      </c>
      <c r="E256" s="24">
        <v>40</v>
      </c>
      <c r="F256" s="24">
        <v>40</v>
      </c>
      <c r="G256" s="24">
        <v>2.25</v>
      </c>
      <c r="H256" s="25">
        <f t="shared" si="6"/>
        <v>0</v>
      </c>
      <c r="I256" s="26">
        <v>44342</v>
      </c>
      <c r="J256" s="26">
        <v>44362</v>
      </c>
      <c r="K256" s="24">
        <f t="shared" si="7"/>
        <v>0</v>
      </c>
      <c r="L256" s="34"/>
      <c r="M256" s="34"/>
    </row>
    <row r="257" spans="1:13" x14ac:dyDescent="0.25">
      <c r="A257" s="9">
        <v>250</v>
      </c>
      <c r="B257" s="24">
        <v>235501</v>
      </c>
      <c r="C257" s="24" t="s">
        <v>533</v>
      </c>
      <c r="D257" s="24" t="s">
        <v>26</v>
      </c>
      <c r="E257" s="24">
        <v>40</v>
      </c>
      <c r="F257" s="24">
        <v>40</v>
      </c>
      <c r="G257" s="24">
        <v>2.25</v>
      </c>
      <c r="H257" s="25">
        <f t="shared" si="6"/>
        <v>0</v>
      </c>
      <c r="I257" s="26">
        <v>44342</v>
      </c>
      <c r="J257" s="26">
        <v>44362</v>
      </c>
      <c r="K257" s="24">
        <f t="shared" si="7"/>
        <v>0</v>
      </c>
      <c r="L257" s="34"/>
      <c r="M257" s="34"/>
    </row>
    <row r="258" spans="1:13" x14ac:dyDescent="0.25">
      <c r="A258" s="9">
        <v>251</v>
      </c>
      <c r="B258" s="24">
        <v>235501</v>
      </c>
      <c r="C258" s="24" t="s">
        <v>257</v>
      </c>
      <c r="D258" s="24" t="s">
        <v>10</v>
      </c>
      <c r="E258" s="24">
        <v>25</v>
      </c>
      <c r="F258" s="24">
        <v>0</v>
      </c>
      <c r="G258" s="24">
        <v>1.17</v>
      </c>
      <c r="H258" s="25">
        <f t="shared" si="6"/>
        <v>29.25</v>
      </c>
      <c r="I258" s="26">
        <v>43614</v>
      </c>
      <c r="J258" s="26">
        <v>43614</v>
      </c>
      <c r="K258" s="24">
        <f t="shared" si="7"/>
        <v>25</v>
      </c>
      <c r="L258" s="34"/>
      <c r="M258" s="34"/>
    </row>
    <row r="259" spans="1:13" x14ac:dyDescent="0.25">
      <c r="A259" s="9">
        <v>252</v>
      </c>
      <c r="B259" s="24">
        <v>235501</v>
      </c>
      <c r="C259" s="24" t="s">
        <v>258</v>
      </c>
      <c r="D259" s="24" t="s">
        <v>10</v>
      </c>
      <c r="E259" s="24">
        <v>0</v>
      </c>
      <c r="F259" s="24">
        <v>0</v>
      </c>
      <c r="G259" s="24">
        <v>31.36</v>
      </c>
      <c r="H259" s="25">
        <f t="shared" si="6"/>
        <v>0</v>
      </c>
      <c r="I259" s="26">
        <v>43760</v>
      </c>
      <c r="J259" s="26">
        <v>43760</v>
      </c>
      <c r="K259" s="24">
        <f t="shared" si="7"/>
        <v>0</v>
      </c>
      <c r="L259" s="34"/>
      <c r="M259" s="34"/>
    </row>
    <row r="260" spans="1:13" x14ac:dyDescent="0.25">
      <c r="A260" s="9">
        <v>253</v>
      </c>
      <c r="B260" s="24">
        <v>236304</v>
      </c>
      <c r="C260" s="24" t="s">
        <v>259</v>
      </c>
      <c r="D260" s="24" t="s">
        <v>10</v>
      </c>
      <c r="E260" s="24">
        <v>0</v>
      </c>
      <c r="F260" s="24">
        <v>0</v>
      </c>
      <c r="G260" s="24">
        <v>1.48</v>
      </c>
      <c r="H260" s="25">
        <f t="shared" si="6"/>
        <v>0</v>
      </c>
      <c r="I260" s="26">
        <v>43614</v>
      </c>
      <c r="J260" s="26">
        <v>43614</v>
      </c>
      <c r="K260" s="24">
        <f t="shared" si="7"/>
        <v>0</v>
      </c>
      <c r="L260" s="34"/>
      <c r="M260" s="34"/>
    </row>
    <row r="261" spans="1:13" x14ac:dyDescent="0.25">
      <c r="A261" s="9">
        <v>254</v>
      </c>
      <c r="B261" s="24">
        <v>236304</v>
      </c>
      <c r="C261" s="24" t="s">
        <v>260</v>
      </c>
      <c r="D261" s="24" t="s">
        <v>10</v>
      </c>
      <c r="E261" s="24">
        <v>0</v>
      </c>
      <c r="F261" s="24">
        <v>0</v>
      </c>
      <c r="G261" s="24">
        <v>0.89</v>
      </c>
      <c r="H261" s="25">
        <f t="shared" si="6"/>
        <v>0</v>
      </c>
      <c r="I261" s="26">
        <v>43614</v>
      </c>
      <c r="J261" s="26">
        <v>43614</v>
      </c>
      <c r="K261" s="24">
        <f t="shared" si="7"/>
        <v>0</v>
      </c>
      <c r="L261" s="34"/>
      <c r="M261" s="34"/>
    </row>
    <row r="262" spans="1:13" x14ac:dyDescent="0.25">
      <c r="A262" s="9">
        <v>255</v>
      </c>
      <c r="B262" s="24">
        <v>235501</v>
      </c>
      <c r="C262" s="24" t="s">
        <v>263</v>
      </c>
      <c r="D262" s="24" t="s">
        <v>10</v>
      </c>
      <c r="E262" s="24">
        <v>0</v>
      </c>
      <c r="F262" s="24">
        <v>0</v>
      </c>
      <c r="G262" s="24">
        <v>2.0699999999999998</v>
      </c>
      <c r="H262" s="25">
        <f t="shared" si="6"/>
        <v>0</v>
      </c>
      <c r="I262" s="26">
        <v>43614</v>
      </c>
      <c r="J262" s="26">
        <v>43614</v>
      </c>
      <c r="K262" s="24">
        <f t="shared" si="7"/>
        <v>0</v>
      </c>
      <c r="L262" s="34"/>
      <c r="M262" s="34"/>
    </row>
    <row r="263" spans="1:13" x14ac:dyDescent="0.25">
      <c r="A263" s="9">
        <v>256</v>
      </c>
      <c r="B263" s="24">
        <v>236306</v>
      </c>
      <c r="C263" s="24" t="s">
        <v>264</v>
      </c>
      <c r="D263" s="24" t="s">
        <v>10</v>
      </c>
      <c r="E263" s="24">
        <v>4</v>
      </c>
      <c r="F263" s="24">
        <v>0</v>
      </c>
      <c r="G263" s="24">
        <v>31.36</v>
      </c>
      <c r="H263" s="25">
        <f t="shared" si="6"/>
        <v>125.44</v>
      </c>
      <c r="I263" s="26">
        <v>43760</v>
      </c>
      <c r="J263" s="26">
        <v>43760</v>
      </c>
      <c r="K263" s="24">
        <f t="shared" si="7"/>
        <v>4</v>
      </c>
      <c r="L263" s="34"/>
      <c r="M263" s="34"/>
    </row>
    <row r="264" spans="1:13" x14ac:dyDescent="0.25">
      <c r="A264" s="9">
        <v>257</v>
      </c>
      <c r="B264" s="24">
        <v>236306</v>
      </c>
      <c r="C264" s="24" t="s">
        <v>264</v>
      </c>
      <c r="D264" s="24" t="s">
        <v>10</v>
      </c>
      <c r="E264" s="24">
        <v>4</v>
      </c>
      <c r="F264" s="24">
        <v>0</v>
      </c>
      <c r="G264" s="24">
        <v>30.5</v>
      </c>
      <c r="H264" s="25">
        <f t="shared" si="6"/>
        <v>122</v>
      </c>
      <c r="I264" s="26">
        <v>43760</v>
      </c>
      <c r="J264" s="26">
        <v>43760</v>
      </c>
      <c r="K264" s="24">
        <f t="shared" si="7"/>
        <v>4</v>
      </c>
      <c r="L264" s="34"/>
      <c r="M264" s="34"/>
    </row>
    <row r="265" spans="1:13" x14ac:dyDescent="0.25">
      <c r="A265" s="9">
        <v>258</v>
      </c>
      <c r="B265" s="24">
        <v>236306</v>
      </c>
      <c r="C265" s="24" t="s">
        <v>264</v>
      </c>
      <c r="D265" s="24" t="s">
        <v>10</v>
      </c>
      <c r="E265" s="24">
        <v>4</v>
      </c>
      <c r="F265" s="24">
        <v>0</v>
      </c>
      <c r="G265" s="24">
        <v>31.36</v>
      </c>
      <c r="H265" s="25">
        <f t="shared" si="6"/>
        <v>125.44</v>
      </c>
      <c r="I265" s="26">
        <v>43760</v>
      </c>
      <c r="J265" s="26">
        <v>43760</v>
      </c>
      <c r="K265" s="24">
        <f t="shared" si="7"/>
        <v>4</v>
      </c>
      <c r="L265" s="34"/>
      <c r="M265" s="34"/>
    </row>
    <row r="266" spans="1:13" x14ac:dyDescent="0.25">
      <c r="A266" s="9">
        <v>259</v>
      </c>
      <c r="B266" s="24">
        <v>235501</v>
      </c>
      <c r="C266" s="24" t="s">
        <v>265</v>
      </c>
      <c r="D266" s="24" t="s">
        <v>10</v>
      </c>
      <c r="E266" s="24">
        <v>0</v>
      </c>
      <c r="F266" s="24">
        <v>0</v>
      </c>
      <c r="G266" s="24">
        <v>59</v>
      </c>
      <c r="H266" s="25">
        <f t="shared" si="6"/>
        <v>0</v>
      </c>
      <c r="I266" s="26">
        <v>43617</v>
      </c>
      <c r="J266" s="26">
        <v>43617</v>
      </c>
      <c r="K266" s="24">
        <f t="shared" si="7"/>
        <v>0</v>
      </c>
      <c r="L266" s="34"/>
      <c r="M266" s="34"/>
    </row>
    <row r="267" spans="1:13" x14ac:dyDescent="0.25">
      <c r="A267" s="9">
        <v>260</v>
      </c>
      <c r="B267" s="24">
        <v>239601</v>
      </c>
      <c r="C267" s="24" t="s">
        <v>356</v>
      </c>
      <c r="D267" s="24" t="s">
        <v>266</v>
      </c>
      <c r="E267" s="24">
        <v>100</v>
      </c>
      <c r="F267" s="24">
        <v>0</v>
      </c>
      <c r="G267" s="24">
        <v>9.9</v>
      </c>
      <c r="H267" s="25">
        <f t="shared" si="6"/>
        <v>990</v>
      </c>
      <c r="I267" s="26">
        <v>44166</v>
      </c>
      <c r="J267" s="26">
        <v>44167</v>
      </c>
      <c r="K267" s="24">
        <f t="shared" si="7"/>
        <v>100</v>
      </c>
      <c r="L267" s="34"/>
      <c r="M267" s="34"/>
    </row>
    <row r="268" spans="1:13" x14ac:dyDescent="0.25">
      <c r="A268" s="9">
        <v>261</v>
      </c>
      <c r="B268" s="24">
        <v>239601</v>
      </c>
      <c r="C268" s="24" t="s">
        <v>267</v>
      </c>
      <c r="D268" s="24" t="s">
        <v>266</v>
      </c>
      <c r="E268" s="24">
        <v>500</v>
      </c>
      <c r="F268" s="24">
        <v>0</v>
      </c>
      <c r="G268" s="24">
        <v>4.18</v>
      </c>
      <c r="H268" s="25">
        <f t="shared" si="6"/>
        <v>2090</v>
      </c>
      <c r="I268" s="26">
        <v>43795</v>
      </c>
      <c r="J268" s="26">
        <v>43795</v>
      </c>
      <c r="K268" s="24">
        <f t="shared" si="7"/>
        <v>500</v>
      </c>
      <c r="L268" s="34"/>
      <c r="M268" s="34"/>
    </row>
    <row r="269" spans="1:13" x14ac:dyDescent="0.25">
      <c r="A269" s="9">
        <v>262</v>
      </c>
      <c r="B269" s="24">
        <v>239601</v>
      </c>
      <c r="C269" s="24" t="s">
        <v>391</v>
      </c>
      <c r="D269" s="24" t="s">
        <v>392</v>
      </c>
      <c r="E269" s="24">
        <v>500</v>
      </c>
      <c r="F269" s="24">
        <v>0</v>
      </c>
      <c r="G269" s="24">
        <v>8.5</v>
      </c>
      <c r="H269" s="25">
        <f t="shared" si="6"/>
        <v>4250</v>
      </c>
      <c r="I269" s="26">
        <v>44195</v>
      </c>
      <c r="J269" s="26">
        <v>44197</v>
      </c>
      <c r="K269" s="24">
        <f t="shared" si="7"/>
        <v>500</v>
      </c>
      <c r="L269" s="34"/>
      <c r="M269" s="34"/>
    </row>
    <row r="270" spans="1:13" x14ac:dyDescent="0.25">
      <c r="A270" s="9">
        <v>263</v>
      </c>
      <c r="B270" s="24">
        <v>239601</v>
      </c>
      <c r="C270" s="24" t="s">
        <v>357</v>
      </c>
      <c r="D270" s="24" t="s">
        <v>266</v>
      </c>
      <c r="E270" s="24">
        <v>100</v>
      </c>
      <c r="F270" s="24">
        <v>0</v>
      </c>
      <c r="G270" s="24">
        <v>9.9</v>
      </c>
      <c r="H270" s="25">
        <f t="shared" si="6"/>
        <v>990</v>
      </c>
      <c r="I270" s="26">
        <v>44166</v>
      </c>
      <c r="J270" s="26">
        <v>44167</v>
      </c>
      <c r="K270" s="24">
        <f t="shared" si="7"/>
        <v>100</v>
      </c>
      <c r="L270" s="34"/>
      <c r="M270" s="34"/>
    </row>
    <row r="271" spans="1:13" x14ac:dyDescent="0.25">
      <c r="A271" s="9">
        <v>264</v>
      </c>
      <c r="B271" s="24">
        <v>239601</v>
      </c>
      <c r="C271" s="24" t="s">
        <v>358</v>
      </c>
      <c r="D271" s="24" t="s">
        <v>266</v>
      </c>
      <c r="E271" s="24">
        <v>500</v>
      </c>
      <c r="F271" s="24">
        <v>0</v>
      </c>
      <c r="G271" s="24">
        <v>9.34</v>
      </c>
      <c r="H271" s="25">
        <f t="shared" si="6"/>
        <v>4670</v>
      </c>
      <c r="I271" s="26">
        <v>44342</v>
      </c>
      <c r="J271" s="26">
        <v>44342</v>
      </c>
      <c r="K271" s="24">
        <f t="shared" si="7"/>
        <v>500</v>
      </c>
      <c r="L271" s="34"/>
      <c r="M271" s="34"/>
    </row>
    <row r="272" spans="1:13" x14ac:dyDescent="0.25">
      <c r="A272" s="9">
        <v>265</v>
      </c>
      <c r="B272" s="24">
        <v>239601</v>
      </c>
      <c r="C272" s="24" t="s">
        <v>358</v>
      </c>
      <c r="D272" s="24" t="s">
        <v>266</v>
      </c>
      <c r="E272" s="24">
        <v>100</v>
      </c>
      <c r="F272" s="24">
        <v>0</v>
      </c>
      <c r="G272" s="24">
        <v>9.9</v>
      </c>
      <c r="H272" s="25">
        <f t="shared" si="6"/>
        <v>990</v>
      </c>
      <c r="I272" s="26">
        <v>44166</v>
      </c>
      <c r="J272" s="26">
        <v>44167</v>
      </c>
      <c r="K272" s="24">
        <f t="shared" si="7"/>
        <v>100</v>
      </c>
      <c r="L272" s="34"/>
      <c r="M272" s="34"/>
    </row>
    <row r="273" spans="1:13" x14ac:dyDescent="0.25">
      <c r="A273" s="9">
        <v>266</v>
      </c>
      <c r="B273" s="24">
        <v>239601</v>
      </c>
      <c r="C273" s="24" t="s">
        <v>268</v>
      </c>
      <c r="D273" s="24" t="s">
        <v>266</v>
      </c>
      <c r="E273" s="24">
        <v>100</v>
      </c>
      <c r="F273" s="24">
        <v>0</v>
      </c>
      <c r="G273" s="24">
        <v>42.69</v>
      </c>
      <c r="H273" s="25">
        <f t="shared" si="6"/>
        <v>4269</v>
      </c>
      <c r="I273" s="26">
        <v>43795</v>
      </c>
      <c r="J273" s="26">
        <v>43795</v>
      </c>
      <c r="K273" s="24">
        <f t="shared" si="7"/>
        <v>100</v>
      </c>
      <c r="L273" s="34"/>
      <c r="M273" s="34"/>
    </row>
    <row r="274" spans="1:13" x14ac:dyDescent="0.25">
      <c r="A274" s="9">
        <v>267</v>
      </c>
      <c r="B274" s="24">
        <v>239601</v>
      </c>
      <c r="C274" s="24" t="s">
        <v>613</v>
      </c>
      <c r="D274" s="24" t="s">
        <v>26</v>
      </c>
      <c r="E274" s="24">
        <v>2</v>
      </c>
      <c r="F274" s="24">
        <v>0</v>
      </c>
      <c r="G274" s="24">
        <v>499.58</v>
      </c>
      <c r="H274" s="25">
        <f t="shared" si="6"/>
        <v>999.16</v>
      </c>
      <c r="I274" s="26">
        <v>44445</v>
      </c>
      <c r="J274" s="26"/>
      <c r="K274" s="24">
        <f t="shared" si="7"/>
        <v>2</v>
      </c>
      <c r="L274" s="34"/>
      <c r="M274" s="34"/>
    </row>
    <row r="275" spans="1:13" x14ac:dyDescent="0.25">
      <c r="A275" s="9">
        <v>268</v>
      </c>
      <c r="B275" s="24">
        <v>239601</v>
      </c>
      <c r="C275" s="24" t="s">
        <v>566</v>
      </c>
      <c r="D275" s="24" t="s">
        <v>26</v>
      </c>
      <c r="E275" s="24">
        <v>1</v>
      </c>
      <c r="F275" s="24">
        <v>0</v>
      </c>
      <c r="G275" s="24">
        <v>1275.99</v>
      </c>
      <c r="H275" s="25">
        <f t="shared" si="6"/>
        <v>1275.99</v>
      </c>
      <c r="I275" s="26">
        <v>44392</v>
      </c>
      <c r="J275" s="26">
        <v>44392</v>
      </c>
      <c r="K275" s="24">
        <f t="shared" si="7"/>
        <v>1</v>
      </c>
      <c r="L275" s="34"/>
      <c r="M275" s="34"/>
    </row>
    <row r="276" spans="1:13" x14ac:dyDescent="0.25">
      <c r="A276" s="9">
        <v>269</v>
      </c>
      <c r="B276" s="24">
        <v>239601</v>
      </c>
      <c r="C276" s="24" t="s">
        <v>567</v>
      </c>
      <c r="D276" s="24" t="s">
        <v>26</v>
      </c>
      <c r="E276" s="24">
        <v>1</v>
      </c>
      <c r="F276" s="24">
        <v>0</v>
      </c>
      <c r="G276" s="24">
        <v>1065.1500000000001</v>
      </c>
      <c r="H276" s="25">
        <f t="shared" si="6"/>
        <v>1065.1500000000001</v>
      </c>
      <c r="I276" s="26">
        <v>44392</v>
      </c>
      <c r="J276" s="26">
        <v>44392</v>
      </c>
      <c r="K276" s="24">
        <f t="shared" si="7"/>
        <v>1</v>
      </c>
      <c r="L276" s="34"/>
      <c r="M276" s="34"/>
    </row>
    <row r="277" spans="1:13" x14ac:dyDescent="0.25">
      <c r="A277" s="9">
        <v>270</v>
      </c>
      <c r="B277" s="24">
        <v>239601</v>
      </c>
      <c r="C277" s="24" t="s">
        <v>568</v>
      </c>
      <c r="D277" s="24" t="s">
        <v>26</v>
      </c>
      <c r="E277" s="24">
        <v>5</v>
      </c>
      <c r="F277" s="24">
        <v>0</v>
      </c>
      <c r="G277" s="24">
        <v>650.99</v>
      </c>
      <c r="H277" s="25">
        <f t="shared" si="6"/>
        <v>3254.95</v>
      </c>
      <c r="I277" s="26">
        <v>44392</v>
      </c>
      <c r="J277" s="26">
        <v>44392</v>
      </c>
      <c r="K277" s="24">
        <f t="shared" si="7"/>
        <v>5</v>
      </c>
      <c r="L277" s="34"/>
      <c r="M277" s="34"/>
    </row>
    <row r="278" spans="1:13" x14ac:dyDescent="0.25">
      <c r="A278" s="9">
        <v>271</v>
      </c>
      <c r="B278" s="24">
        <v>235501</v>
      </c>
      <c r="C278" s="24" t="s">
        <v>361</v>
      </c>
      <c r="D278" s="24" t="s">
        <v>10</v>
      </c>
      <c r="E278" s="24">
        <v>20</v>
      </c>
      <c r="F278" s="24">
        <v>0</v>
      </c>
      <c r="G278" s="24">
        <v>78</v>
      </c>
      <c r="H278" s="25">
        <f t="shared" si="6"/>
        <v>1560</v>
      </c>
      <c r="I278" s="26">
        <v>44166</v>
      </c>
      <c r="J278" s="26">
        <v>44167</v>
      </c>
      <c r="K278" s="24">
        <f t="shared" si="7"/>
        <v>20</v>
      </c>
      <c r="L278" s="34"/>
      <c r="M278" s="34"/>
    </row>
    <row r="279" spans="1:13" x14ac:dyDescent="0.25">
      <c r="A279" s="9">
        <v>272</v>
      </c>
      <c r="B279" s="24">
        <v>235501</v>
      </c>
      <c r="C279" s="24" t="s">
        <v>362</v>
      </c>
      <c r="D279" s="24" t="s">
        <v>10</v>
      </c>
      <c r="E279" s="24">
        <v>20</v>
      </c>
      <c r="F279" s="24">
        <v>0</v>
      </c>
      <c r="G279" s="24">
        <v>120</v>
      </c>
      <c r="H279" s="25">
        <f t="shared" si="6"/>
        <v>2400</v>
      </c>
      <c r="I279" s="26">
        <v>44166</v>
      </c>
      <c r="J279" s="26">
        <v>44167</v>
      </c>
      <c r="K279" s="24">
        <f t="shared" si="7"/>
        <v>20</v>
      </c>
      <c r="L279" s="34"/>
      <c r="M279" s="34"/>
    </row>
    <row r="280" spans="1:13" x14ac:dyDescent="0.25">
      <c r="A280" s="9">
        <v>273</v>
      </c>
      <c r="B280" s="24">
        <v>239901</v>
      </c>
      <c r="C280" s="24" t="s">
        <v>510</v>
      </c>
      <c r="D280" s="24" t="s">
        <v>26</v>
      </c>
      <c r="E280" s="24">
        <v>2</v>
      </c>
      <c r="F280" s="24">
        <v>0</v>
      </c>
      <c r="G280" s="24">
        <v>1060</v>
      </c>
      <c r="H280" s="25">
        <f t="shared" si="6"/>
        <v>2120</v>
      </c>
      <c r="I280" s="26">
        <v>44342</v>
      </c>
      <c r="J280" s="26">
        <v>44342</v>
      </c>
      <c r="K280" s="24">
        <f t="shared" si="7"/>
        <v>2</v>
      </c>
      <c r="L280" s="34"/>
      <c r="M280" s="34"/>
    </row>
    <row r="281" spans="1:13" x14ac:dyDescent="0.25">
      <c r="A281" s="9">
        <v>274</v>
      </c>
      <c r="B281" s="24">
        <v>235501</v>
      </c>
      <c r="C281" s="24" t="s">
        <v>366</v>
      </c>
      <c r="D281" s="24" t="s">
        <v>10</v>
      </c>
      <c r="E281" s="24">
        <v>8</v>
      </c>
      <c r="F281" s="24">
        <v>0</v>
      </c>
      <c r="G281" s="24">
        <v>171</v>
      </c>
      <c r="H281" s="25">
        <f t="shared" si="6"/>
        <v>1368</v>
      </c>
      <c r="I281" s="26">
        <v>44166</v>
      </c>
      <c r="J281" s="26">
        <v>44167</v>
      </c>
      <c r="K281" s="24">
        <f t="shared" si="7"/>
        <v>8</v>
      </c>
      <c r="L281" s="34"/>
      <c r="M281" s="34"/>
    </row>
    <row r="282" spans="1:13" x14ac:dyDescent="0.25">
      <c r="A282" s="9">
        <v>275</v>
      </c>
      <c r="B282" s="24">
        <v>236203</v>
      </c>
      <c r="C282" s="24" t="s">
        <v>562</v>
      </c>
      <c r="D282" s="24" t="s">
        <v>26</v>
      </c>
      <c r="E282" s="24">
        <v>1</v>
      </c>
      <c r="F282" s="24">
        <v>1</v>
      </c>
      <c r="G282" s="24">
        <v>5285.12</v>
      </c>
      <c r="H282" s="25">
        <f t="shared" si="6"/>
        <v>0</v>
      </c>
      <c r="I282" s="26">
        <v>44392</v>
      </c>
      <c r="J282" s="26">
        <v>44392</v>
      </c>
      <c r="K282" s="24">
        <f t="shared" si="7"/>
        <v>0</v>
      </c>
      <c r="L282" s="34"/>
      <c r="M282" s="34"/>
    </row>
    <row r="283" spans="1:13" x14ac:dyDescent="0.25">
      <c r="A283" s="9">
        <v>276</v>
      </c>
      <c r="B283" s="24">
        <v>236203</v>
      </c>
      <c r="C283" s="24" t="s">
        <v>386</v>
      </c>
      <c r="D283" s="24" t="s">
        <v>10</v>
      </c>
      <c r="E283" s="24">
        <v>10</v>
      </c>
      <c r="F283" s="24">
        <v>0</v>
      </c>
      <c r="G283" s="24">
        <v>75</v>
      </c>
      <c r="H283" s="25">
        <f t="shared" si="6"/>
        <v>750</v>
      </c>
      <c r="I283" s="26">
        <v>44195</v>
      </c>
      <c r="J283" s="26">
        <v>44197</v>
      </c>
      <c r="K283" s="24">
        <f t="shared" si="7"/>
        <v>10</v>
      </c>
      <c r="L283" s="34"/>
      <c r="M283" s="34"/>
    </row>
    <row r="284" spans="1:13" x14ac:dyDescent="0.25">
      <c r="A284" s="9">
        <v>277</v>
      </c>
      <c r="B284" s="24">
        <v>235501</v>
      </c>
      <c r="C284" s="24" t="s">
        <v>508</v>
      </c>
      <c r="D284" s="24" t="s">
        <v>10</v>
      </c>
      <c r="E284" s="24">
        <v>30</v>
      </c>
      <c r="F284" s="24">
        <v>0</v>
      </c>
      <c r="G284" s="24">
        <v>770.99</v>
      </c>
      <c r="H284" s="25">
        <f t="shared" ref="H284:H352" si="8">G284*K284</f>
        <v>23129.7</v>
      </c>
      <c r="I284" s="26">
        <v>44342</v>
      </c>
      <c r="J284" s="26">
        <v>44342</v>
      </c>
      <c r="K284" s="24">
        <f t="shared" si="7"/>
        <v>30</v>
      </c>
      <c r="L284" s="34"/>
      <c r="M284" s="34"/>
    </row>
    <row r="285" spans="1:13" x14ac:dyDescent="0.25">
      <c r="A285" s="9">
        <v>278</v>
      </c>
      <c r="B285" s="24">
        <v>235501</v>
      </c>
      <c r="C285" s="24" t="s">
        <v>509</v>
      </c>
      <c r="D285" s="24" t="s">
        <v>10</v>
      </c>
      <c r="E285" s="24">
        <v>12</v>
      </c>
      <c r="F285" s="24">
        <v>0</v>
      </c>
      <c r="G285" s="24">
        <v>349.5</v>
      </c>
      <c r="H285" s="25">
        <f t="shared" si="8"/>
        <v>4194</v>
      </c>
      <c r="I285" s="26">
        <v>44342</v>
      </c>
      <c r="J285" s="26">
        <v>44342</v>
      </c>
      <c r="K285" s="24">
        <f t="shared" si="7"/>
        <v>12</v>
      </c>
      <c r="L285" s="34"/>
      <c r="M285" s="34"/>
    </row>
    <row r="286" spans="1:13" x14ac:dyDescent="0.25">
      <c r="A286" s="9">
        <v>279</v>
      </c>
      <c r="B286" s="24">
        <v>235501</v>
      </c>
      <c r="C286" s="24" t="s">
        <v>269</v>
      </c>
      <c r="D286" s="24" t="s">
        <v>10</v>
      </c>
      <c r="E286" s="24">
        <v>18</v>
      </c>
      <c r="F286" s="24">
        <v>0</v>
      </c>
      <c r="G286" s="24">
        <v>231</v>
      </c>
      <c r="H286" s="25">
        <f t="shared" si="8"/>
        <v>4158</v>
      </c>
      <c r="I286" s="26">
        <v>43795</v>
      </c>
      <c r="J286" s="26">
        <v>43795</v>
      </c>
      <c r="K286" s="24">
        <f t="shared" si="7"/>
        <v>18</v>
      </c>
      <c r="L286" s="34"/>
      <c r="M286" s="34"/>
    </row>
    <row r="287" spans="1:13" x14ac:dyDescent="0.25">
      <c r="A287" s="9">
        <v>280</v>
      </c>
      <c r="B287" s="24">
        <v>235501</v>
      </c>
      <c r="C287" s="24" t="s">
        <v>397</v>
      </c>
      <c r="D287" s="24" t="s">
        <v>10</v>
      </c>
      <c r="E287" s="24">
        <v>12</v>
      </c>
      <c r="F287" s="24">
        <v>0</v>
      </c>
      <c r="G287" s="24">
        <v>95</v>
      </c>
      <c r="H287" s="25">
        <f t="shared" si="8"/>
        <v>1140</v>
      </c>
      <c r="I287" s="26">
        <v>44195</v>
      </c>
      <c r="J287" s="26">
        <v>44195</v>
      </c>
      <c r="K287" s="24">
        <f t="shared" si="7"/>
        <v>12</v>
      </c>
      <c r="L287" s="34"/>
      <c r="M287" s="34"/>
    </row>
    <row r="288" spans="1:13" x14ac:dyDescent="0.25">
      <c r="A288" s="9">
        <v>281</v>
      </c>
      <c r="B288" s="24">
        <v>235501</v>
      </c>
      <c r="C288" s="24" t="s">
        <v>398</v>
      </c>
      <c r="D288" s="24" t="s">
        <v>26</v>
      </c>
      <c r="E288" s="24">
        <v>3</v>
      </c>
      <c r="F288" s="24">
        <v>1</v>
      </c>
      <c r="G288" s="24">
        <v>160</v>
      </c>
      <c r="H288" s="25">
        <f t="shared" si="8"/>
        <v>320</v>
      </c>
      <c r="I288" s="26">
        <v>44195</v>
      </c>
      <c r="J288" s="26">
        <v>44195</v>
      </c>
      <c r="K288" s="24">
        <f t="shared" si="7"/>
        <v>2</v>
      </c>
      <c r="L288" s="34"/>
      <c r="M288" s="34"/>
    </row>
    <row r="289" spans="1:13" x14ac:dyDescent="0.25">
      <c r="A289" s="9">
        <v>282</v>
      </c>
      <c r="B289" s="24">
        <v>235501</v>
      </c>
      <c r="C289" s="24" t="s">
        <v>393</v>
      </c>
      <c r="D289" s="24" t="s">
        <v>26</v>
      </c>
      <c r="E289" s="24">
        <v>24</v>
      </c>
      <c r="F289" s="24">
        <v>0</v>
      </c>
      <c r="G289" s="24">
        <v>94</v>
      </c>
      <c r="H289" s="25">
        <f t="shared" si="8"/>
        <v>2256</v>
      </c>
      <c r="I289" s="26">
        <v>44195</v>
      </c>
      <c r="J289" s="26">
        <v>44195</v>
      </c>
      <c r="K289" s="24">
        <f t="shared" ref="K289:K391" si="9">E289-F289</f>
        <v>24</v>
      </c>
      <c r="L289" s="34"/>
      <c r="M289" s="34"/>
    </row>
    <row r="290" spans="1:13" x14ac:dyDescent="0.25">
      <c r="A290" s="9">
        <v>283</v>
      </c>
      <c r="B290" s="24">
        <v>235501</v>
      </c>
      <c r="C290" s="24" t="s">
        <v>270</v>
      </c>
      <c r="D290" s="24" t="s">
        <v>10</v>
      </c>
      <c r="E290" s="24">
        <v>0</v>
      </c>
      <c r="F290" s="24">
        <v>0</v>
      </c>
      <c r="G290" s="24">
        <v>231</v>
      </c>
      <c r="H290" s="25">
        <f t="shared" si="8"/>
        <v>0</v>
      </c>
      <c r="I290" s="26">
        <v>43795</v>
      </c>
      <c r="J290" s="26">
        <v>43795</v>
      </c>
      <c r="K290" s="24">
        <f t="shared" si="9"/>
        <v>0</v>
      </c>
      <c r="L290" s="34"/>
      <c r="M290" s="34"/>
    </row>
    <row r="291" spans="1:13" x14ac:dyDescent="0.25">
      <c r="A291" s="9">
        <v>284</v>
      </c>
      <c r="B291" s="24">
        <v>237299</v>
      </c>
      <c r="C291" s="24" t="s">
        <v>615</v>
      </c>
      <c r="D291" s="24" t="s">
        <v>26</v>
      </c>
      <c r="E291" s="24">
        <v>10</v>
      </c>
      <c r="F291" s="24">
        <v>0</v>
      </c>
      <c r="G291" s="24">
        <v>141.75</v>
      </c>
      <c r="H291" s="25">
        <f t="shared" si="8"/>
        <v>1417.5</v>
      </c>
      <c r="I291" s="26">
        <v>44445</v>
      </c>
      <c r="J291" s="26"/>
      <c r="K291" s="24">
        <f t="shared" si="9"/>
        <v>10</v>
      </c>
      <c r="L291" s="34"/>
      <c r="M291" s="34"/>
    </row>
    <row r="292" spans="1:13" x14ac:dyDescent="0.25">
      <c r="A292" s="9">
        <v>285</v>
      </c>
      <c r="B292" s="24">
        <v>237299</v>
      </c>
      <c r="C292" s="24" t="s">
        <v>597</v>
      </c>
      <c r="D292" s="24" t="s">
        <v>26</v>
      </c>
      <c r="E292" s="24">
        <v>12</v>
      </c>
      <c r="F292" s="24">
        <v>0</v>
      </c>
      <c r="G292" s="24">
        <v>48</v>
      </c>
      <c r="H292" s="25">
        <f t="shared" si="8"/>
        <v>576</v>
      </c>
      <c r="I292" s="26">
        <v>44442</v>
      </c>
      <c r="J292" s="26"/>
      <c r="K292" s="24">
        <f t="shared" si="9"/>
        <v>12</v>
      </c>
      <c r="L292" s="34"/>
      <c r="M292" s="34"/>
    </row>
    <row r="293" spans="1:13" x14ac:dyDescent="0.25">
      <c r="A293" s="9">
        <v>286</v>
      </c>
      <c r="B293" s="24">
        <v>237299</v>
      </c>
      <c r="C293" s="24" t="s">
        <v>480</v>
      </c>
      <c r="D293" s="24" t="s">
        <v>26</v>
      </c>
      <c r="E293" s="24">
        <v>8</v>
      </c>
      <c r="F293" s="24">
        <v>0</v>
      </c>
      <c r="G293" s="24">
        <v>322</v>
      </c>
      <c r="H293" s="25">
        <f t="shared" si="8"/>
        <v>2576</v>
      </c>
      <c r="I293" s="26">
        <v>44336</v>
      </c>
      <c r="J293" s="26">
        <v>44336</v>
      </c>
      <c r="K293" s="24">
        <f t="shared" si="9"/>
        <v>8</v>
      </c>
      <c r="L293" s="34"/>
      <c r="M293" s="34"/>
    </row>
    <row r="294" spans="1:13" x14ac:dyDescent="0.25">
      <c r="A294" s="9">
        <v>287</v>
      </c>
      <c r="B294" s="24">
        <v>237299</v>
      </c>
      <c r="C294" s="24" t="s">
        <v>481</v>
      </c>
      <c r="D294" s="24" t="s">
        <v>26</v>
      </c>
      <c r="E294" s="24">
        <v>8</v>
      </c>
      <c r="F294" s="24">
        <v>0</v>
      </c>
      <c r="G294" s="24">
        <v>192</v>
      </c>
      <c r="H294" s="25">
        <f t="shared" si="8"/>
        <v>1536</v>
      </c>
      <c r="I294" s="26">
        <v>44336</v>
      </c>
      <c r="J294" s="26">
        <v>44336</v>
      </c>
      <c r="K294" s="24">
        <f t="shared" si="9"/>
        <v>8</v>
      </c>
      <c r="L294" s="34"/>
      <c r="M294" s="34"/>
    </row>
    <row r="295" spans="1:13" x14ac:dyDescent="0.25">
      <c r="A295" s="9">
        <v>288</v>
      </c>
      <c r="B295" s="24">
        <v>237299</v>
      </c>
      <c r="C295" s="24" t="s">
        <v>396</v>
      </c>
      <c r="D295" s="24" t="s">
        <v>10</v>
      </c>
      <c r="E295" s="24">
        <v>5</v>
      </c>
      <c r="F295" s="24">
        <v>3</v>
      </c>
      <c r="G295" s="24">
        <v>90</v>
      </c>
      <c r="H295" s="25">
        <f t="shared" si="8"/>
        <v>450</v>
      </c>
      <c r="I295" s="26">
        <v>44195</v>
      </c>
      <c r="J295" s="26">
        <v>44341</v>
      </c>
      <c r="K295" s="24">
        <v>5</v>
      </c>
      <c r="L295" s="34"/>
      <c r="M295" s="34"/>
    </row>
    <row r="296" spans="1:13" x14ac:dyDescent="0.25">
      <c r="A296" s="9">
        <v>289</v>
      </c>
      <c r="B296" s="47">
        <v>235501</v>
      </c>
      <c r="C296" s="47" t="s">
        <v>434</v>
      </c>
      <c r="D296" s="47" t="s">
        <v>26</v>
      </c>
      <c r="E296" s="47">
        <v>1</v>
      </c>
      <c r="F296" s="47">
        <v>0</v>
      </c>
      <c r="G296" s="47">
        <v>105</v>
      </c>
      <c r="H296" s="25">
        <f t="shared" si="8"/>
        <v>105</v>
      </c>
      <c r="I296" s="48">
        <v>44316</v>
      </c>
      <c r="J296" s="48">
        <v>44316</v>
      </c>
      <c r="K296" s="47">
        <f t="shared" si="9"/>
        <v>1</v>
      </c>
      <c r="L296" s="49"/>
      <c r="M296" s="49"/>
    </row>
    <row r="297" spans="1:13" x14ac:dyDescent="0.25">
      <c r="A297" s="9">
        <v>290</v>
      </c>
      <c r="B297" s="24">
        <v>235501</v>
      </c>
      <c r="C297" s="24" t="s">
        <v>271</v>
      </c>
      <c r="D297" s="24" t="s">
        <v>10</v>
      </c>
      <c r="E297" s="24">
        <v>6</v>
      </c>
      <c r="F297" s="24">
        <v>0</v>
      </c>
      <c r="G297" s="24">
        <v>65.14</v>
      </c>
      <c r="H297" s="25">
        <f t="shared" si="8"/>
        <v>390.84000000000003</v>
      </c>
      <c r="I297" s="26">
        <v>43795</v>
      </c>
      <c r="J297" s="26">
        <v>43795</v>
      </c>
      <c r="K297" s="24">
        <f t="shared" si="9"/>
        <v>6</v>
      </c>
      <c r="L297" s="34"/>
      <c r="M297" s="34"/>
    </row>
    <row r="298" spans="1:13" x14ac:dyDescent="0.25">
      <c r="A298" s="9">
        <v>291</v>
      </c>
      <c r="B298" s="24">
        <v>235501</v>
      </c>
      <c r="C298" s="24" t="s">
        <v>486</v>
      </c>
      <c r="D298" s="24" t="s">
        <v>10</v>
      </c>
      <c r="E298" s="24">
        <v>50</v>
      </c>
      <c r="F298" s="24">
        <v>0</v>
      </c>
      <c r="G298" s="24">
        <v>2.2000000000000002</v>
      </c>
      <c r="H298" s="25">
        <f t="shared" si="8"/>
        <v>110.00000000000001</v>
      </c>
      <c r="I298" s="26">
        <v>44336</v>
      </c>
      <c r="J298" s="26">
        <v>44336</v>
      </c>
      <c r="K298" s="24">
        <f t="shared" si="9"/>
        <v>50</v>
      </c>
      <c r="L298" s="34"/>
      <c r="M298" s="34"/>
    </row>
    <row r="299" spans="1:13" x14ac:dyDescent="0.25">
      <c r="A299" s="9">
        <v>292</v>
      </c>
      <c r="B299" s="24">
        <v>235501</v>
      </c>
      <c r="C299" s="24" t="s">
        <v>485</v>
      </c>
      <c r="D299" s="24" t="s">
        <v>10</v>
      </c>
      <c r="E299" s="24">
        <v>50</v>
      </c>
      <c r="F299" s="24">
        <v>0</v>
      </c>
      <c r="G299" s="24">
        <v>1.6</v>
      </c>
      <c r="H299" s="25">
        <f t="shared" si="8"/>
        <v>80</v>
      </c>
      <c r="I299" s="26">
        <v>44336</v>
      </c>
      <c r="J299" s="26">
        <v>44336</v>
      </c>
      <c r="K299" s="24">
        <f t="shared" si="9"/>
        <v>50</v>
      </c>
      <c r="L299" s="34"/>
      <c r="M299" s="34"/>
    </row>
    <row r="300" spans="1:13" x14ac:dyDescent="0.25">
      <c r="A300" s="9">
        <v>293</v>
      </c>
      <c r="B300" s="24">
        <v>235501</v>
      </c>
      <c r="C300" s="24" t="s">
        <v>484</v>
      </c>
      <c r="D300" s="24" t="s">
        <v>10</v>
      </c>
      <c r="E300" s="24">
        <v>50</v>
      </c>
      <c r="F300" s="24">
        <v>50</v>
      </c>
      <c r="G300" s="24">
        <v>1.05</v>
      </c>
      <c r="H300" s="25">
        <f t="shared" si="8"/>
        <v>0</v>
      </c>
      <c r="I300" s="26">
        <v>44336</v>
      </c>
      <c r="J300" s="26">
        <v>44341</v>
      </c>
      <c r="K300" s="24">
        <f t="shared" si="9"/>
        <v>0</v>
      </c>
      <c r="L300" s="34"/>
      <c r="M300" s="34"/>
    </row>
    <row r="301" spans="1:13" x14ac:dyDescent="0.25">
      <c r="A301" s="9">
        <v>294</v>
      </c>
      <c r="B301" s="24">
        <v>236303</v>
      </c>
      <c r="C301" s="24" t="s">
        <v>522</v>
      </c>
      <c r="D301" s="24" t="s">
        <v>521</v>
      </c>
      <c r="E301" s="24">
        <v>1</v>
      </c>
      <c r="F301" s="24">
        <v>1</v>
      </c>
      <c r="G301" s="24">
        <v>105</v>
      </c>
      <c r="H301" s="25">
        <f t="shared" si="8"/>
        <v>0</v>
      </c>
      <c r="I301" s="26">
        <v>44342</v>
      </c>
      <c r="J301" s="26">
        <v>44362</v>
      </c>
      <c r="K301" s="24">
        <f t="shared" si="9"/>
        <v>0</v>
      </c>
      <c r="L301" s="34"/>
      <c r="M301" s="34"/>
    </row>
    <row r="302" spans="1:13" x14ac:dyDescent="0.25">
      <c r="A302" s="9">
        <v>295</v>
      </c>
      <c r="B302" s="24">
        <v>236303</v>
      </c>
      <c r="C302" s="24" t="s">
        <v>523</v>
      </c>
      <c r="D302" s="24" t="s">
        <v>521</v>
      </c>
      <c r="E302" s="24">
        <v>1</v>
      </c>
      <c r="F302" s="24">
        <v>1</v>
      </c>
      <c r="G302" s="24">
        <v>105</v>
      </c>
      <c r="H302" s="25">
        <f t="shared" si="8"/>
        <v>0</v>
      </c>
      <c r="I302" s="26">
        <v>44342</v>
      </c>
      <c r="J302" s="26">
        <v>44362</v>
      </c>
      <c r="K302" s="24">
        <f t="shared" si="9"/>
        <v>0</v>
      </c>
      <c r="L302" s="34"/>
      <c r="M302" s="34"/>
    </row>
    <row r="303" spans="1:13" x14ac:dyDescent="0.25">
      <c r="A303" s="9">
        <v>296</v>
      </c>
      <c r="B303" s="24">
        <v>236303</v>
      </c>
      <c r="C303" s="24" t="s">
        <v>524</v>
      </c>
      <c r="D303" s="24" t="s">
        <v>521</v>
      </c>
      <c r="E303" s="24">
        <v>1</v>
      </c>
      <c r="F303" s="24">
        <v>1</v>
      </c>
      <c r="G303" s="24">
        <v>120</v>
      </c>
      <c r="H303" s="25">
        <f t="shared" si="8"/>
        <v>0</v>
      </c>
      <c r="I303" s="26">
        <v>44342</v>
      </c>
      <c r="J303" s="26">
        <v>44362</v>
      </c>
      <c r="K303" s="24">
        <f t="shared" si="9"/>
        <v>0</v>
      </c>
      <c r="L303" s="34"/>
      <c r="M303" s="34"/>
    </row>
    <row r="304" spans="1:13" x14ac:dyDescent="0.25">
      <c r="A304" s="9">
        <v>297</v>
      </c>
      <c r="B304" s="24">
        <v>236303</v>
      </c>
      <c r="C304" s="24" t="s">
        <v>483</v>
      </c>
      <c r="D304" s="24" t="s">
        <v>10</v>
      </c>
      <c r="E304" s="24">
        <v>50</v>
      </c>
      <c r="F304" s="24">
        <v>0</v>
      </c>
      <c r="G304" s="24">
        <v>1.58</v>
      </c>
      <c r="H304" s="25">
        <f t="shared" si="8"/>
        <v>79</v>
      </c>
      <c r="I304" s="26">
        <v>44336</v>
      </c>
      <c r="J304" s="26">
        <v>44336</v>
      </c>
      <c r="K304" s="24">
        <f t="shared" si="9"/>
        <v>50</v>
      </c>
      <c r="L304" s="34"/>
      <c r="M304" s="34"/>
    </row>
    <row r="305" spans="1:13" x14ac:dyDescent="0.25">
      <c r="A305" s="9">
        <v>298</v>
      </c>
      <c r="B305" s="24">
        <v>236303</v>
      </c>
      <c r="C305" s="24" t="s">
        <v>273</v>
      </c>
      <c r="D305" s="24" t="s">
        <v>10</v>
      </c>
      <c r="E305" s="24">
        <v>20</v>
      </c>
      <c r="F305" s="24">
        <v>0</v>
      </c>
      <c r="G305" s="24">
        <v>0.42</v>
      </c>
      <c r="H305" s="25">
        <f t="shared" si="8"/>
        <v>8.4</v>
      </c>
      <c r="I305" s="26">
        <v>43795</v>
      </c>
      <c r="J305" s="26">
        <v>43795</v>
      </c>
      <c r="K305" s="24">
        <f t="shared" si="9"/>
        <v>20</v>
      </c>
      <c r="L305" s="34"/>
      <c r="M305" s="34"/>
    </row>
    <row r="306" spans="1:13" x14ac:dyDescent="0.25">
      <c r="A306" s="9">
        <v>299</v>
      </c>
      <c r="B306" s="24">
        <v>236303</v>
      </c>
      <c r="C306" s="24" t="s">
        <v>482</v>
      </c>
      <c r="D306" s="24" t="s">
        <v>10</v>
      </c>
      <c r="E306" s="24">
        <v>50</v>
      </c>
      <c r="F306" s="24">
        <v>0</v>
      </c>
      <c r="G306" s="24">
        <v>0.9</v>
      </c>
      <c r="H306" s="25">
        <f t="shared" si="8"/>
        <v>45</v>
      </c>
      <c r="I306" s="26">
        <v>44336</v>
      </c>
      <c r="J306" s="26">
        <v>43795</v>
      </c>
      <c r="K306" s="24">
        <f t="shared" si="9"/>
        <v>50</v>
      </c>
      <c r="L306" s="34"/>
      <c r="M306" s="34"/>
    </row>
    <row r="307" spans="1:13" x14ac:dyDescent="0.25">
      <c r="A307" s="9">
        <v>300</v>
      </c>
      <c r="B307" s="24">
        <v>236303</v>
      </c>
      <c r="C307" s="24" t="s">
        <v>525</v>
      </c>
      <c r="D307" s="24" t="s">
        <v>526</v>
      </c>
      <c r="E307" s="24">
        <v>2</v>
      </c>
      <c r="F307" s="24">
        <v>2</v>
      </c>
      <c r="G307" s="24">
        <v>42</v>
      </c>
      <c r="H307" s="25">
        <f t="shared" si="8"/>
        <v>0</v>
      </c>
      <c r="I307" s="26">
        <v>44342</v>
      </c>
      <c r="J307" s="26">
        <v>44362</v>
      </c>
      <c r="K307" s="24">
        <f t="shared" si="9"/>
        <v>0</v>
      </c>
      <c r="L307" s="34"/>
      <c r="M307" s="34"/>
    </row>
    <row r="308" spans="1:13" x14ac:dyDescent="0.25">
      <c r="A308" s="9">
        <v>301</v>
      </c>
      <c r="B308" s="24">
        <v>236303</v>
      </c>
      <c r="C308" s="24" t="s">
        <v>527</v>
      </c>
      <c r="D308" s="24" t="s">
        <v>526</v>
      </c>
      <c r="E308" s="24">
        <v>2</v>
      </c>
      <c r="F308" s="24">
        <v>2</v>
      </c>
      <c r="G308" s="24">
        <v>42</v>
      </c>
      <c r="H308" s="25">
        <f t="shared" si="8"/>
        <v>0</v>
      </c>
      <c r="I308" s="26">
        <v>44342</v>
      </c>
      <c r="J308" s="26">
        <v>44362</v>
      </c>
      <c r="K308" s="24">
        <f t="shared" si="9"/>
        <v>0</v>
      </c>
      <c r="L308" s="34"/>
      <c r="M308" s="34"/>
    </row>
    <row r="309" spans="1:13" x14ac:dyDescent="0.25">
      <c r="A309" s="9">
        <v>302</v>
      </c>
      <c r="B309" s="24">
        <v>236303</v>
      </c>
      <c r="C309" s="24" t="s">
        <v>528</v>
      </c>
      <c r="D309" s="24" t="s">
        <v>526</v>
      </c>
      <c r="E309" s="24">
        <v>2</v>
      </c>
      <c r="F309" s="24">
        <v>2</v>
      </c>
      <c r="G309" s="24">
        <v>46</v>
      </c>
      <c r="H309" s="25">
        <f t="shared" si="8"/>
        <v>0</v>
      </c>
      <c r="I309" s="26">
        <v>44342</v>
      </c>
      <c r="J309" s="26">
        <v>44362</v>
      </c>
      <c r="K309" s="24">
        <f t="shared" si="9"/>
        <v>0</v>
      </c>
      <c r="L309" s="34"/>
      <c r="M309" s="34"/>
    </row>
    <row r="310" spans="1:13" x14ac:dyDescent="0.25">
      <c r="A310" s="9">
        <v>303</v>
      </c>
      <c r="B310" s="24">
        <v>236303</v>
      </c>
      <c r="C310" s="24" t="s">
        <v>275</v>
      </c>
      <c r="D310" s="24" t="s">
        <v>10</v>
      </c>
      <c r="E310" s="24">
        <v>0</v>
      </c>
      <c r="F310" s="24">
        <v>0</v>
      </c>
      <c r="G310" s="24">
        <v>1.88</v>
      </c>
      <c r="H310" s="25">
        <f t="shared" si="8"/>
        <v>0</v>
      </c>
      <c r="I310" s="26">
        <v>43795</v>
      </c>
      <c r="J310" s="26">
        <v>43795</v>
      </c>
      <c r="K310" s="24">
        <f t="shared" si="9"/>
        <v>0</v>
      </c>
      <c r="L310" s="34"/>
      <c r="M310" s="34"/>
    </row>
    <row r="311" spans="1:13" x14ac:dyDescent="0.25">
      <c r="A311" s="9">
        <v>304</v>
      </c>
      <c r="B311" s="24">
        <v>235501</v>
      </c>
      <c r="C311" s="24" t="s">
        <v>276</v>
      </c>
      <c r="D311" s="24" t="s">
        <v>10</v>
      </c>
      <c r="E311" s="24">
        <v>5</v>
      </c>
      <c r="F311" s="24">
        <v>0</v>
      </c>
      <c r="G311" s="24">
        <v>311.52</v>
      </c>
      <c r="H311" s="25">
        <f t="shared" si="8"/>
        <v>1557.6</v>
      </c>
      <c r="I311" s="26">
        <v>43795</v>
      </c>
      <c r="J311" s="26">
        <v>43795</v>
      </c>
      <c r="K311" s="24">
        <f t="shared" si="9"/>
        <v>5</v>
      </c>
      <c r="L311" s="34"/>
      <c r="M311" s="34"/>
    </row>
    <row r="312" spans="1:13" x14ac:dyDescent="0.25">
      <c r="A312" s="9">
        <v>305</v>
      </c>
      <c r="B312" s="24">
        <v>235501</v>
      </c>
      <c r="C312" s="24" t="s">
        <v>277</v>
      </c>
      <c r="D312" s="24" t="s">
        <v>10</v>
      </c>
      <c r="E312" s="24">
        <v>9</v>
      </c>
      <c r="F312" s="24">
        <v>0</v>
      </c>
      <c r="G312" s="24">
        <v>431.88</v>
      </c>
      <c r="H312" s="25">
        <f t="shared" si="8"/>
        <v>3886.92</v>
      </c>
      <c r="I312" s="26">
        <v>44316</v>
      </c>
      <c r="J312" s="26">
        <v>43795</v>
      </c>
      <c r="K312" s="24">
        <f t="shared" si="9"/>
        <v>9</v>
      </c>
      <c r="L312" s="34"/>
      <c r="M312" s="34"/>
    </row>
    <row r="313" spans="1:13" x14ac:dyDescent="0.25">
      <c r="A313" s="9">
        <v>306</v>
      </c>
      <c r="B313" s="24">
        <v>235501</v>
      </c>
      <c r="C313" s="24" t="s">
        <v>278</v>
      </c>
      <c r="D313" s="24" t="s">
        <v>10</v>
      </c>
      <c r="E313" s="24">
        <v>2</v>
      </c>
      <c r="F313" s="24">
        <v>0</v>
      </c>
      <c r="G313" s="24">
        <v>132.16</v>
      </c>
      <c r="H313" s="25">
        <f t="shared" si="8"/>
        <v>264.32</v>
      </c>
      <c r="I313" s="26">
        <v>43795</v>
      </c>
      <c r="J313" s="26">
        <v>43795</v>
      </c>
      <c r="K313" s="24">
        <f t="shared" si="9"/>
        <v>2</v>
      </c>
      <c r="L313" s="34"/>
      <c r="M313" s="34"/>
    </row>
    <row r="314" spans="1:13" x14ac:dyDescent="0.25">
      <c r="A314" s="9">
        <v>307</v>
      </c>
      <c r="B314" s="24">
        <v>235501</v>
      </c>
      <c r="C314" s="24" t="s">
        <v>433</v>
      </c>
      <c r="D314" s="24" t="s">
        <v>10</v>
      </c>
      <c r="E314" s="24">
        <v>3</v>
      </c>
      <c r="F314" s="24">
        <v>0</v>
      </c>
      <c r="G314" s="24">
        <v>49.56</v>
      </c>
      <c r="H314" s="25">
        <f t="shared" si="8"/>
        <v>148.68</v>
      </c>
      <c r="I314" s="26">
        <v>43795</v>
      </c>
      <c r="J314" s="26">
        <v>43795</v>
      </c>
      <c r="K314" s="24">
        <f t="shared" si="9"/>
        <v>3</v>
      </c>
      <c r="L314" s="34"/>
      <c r="M314" s="34"/>
    </row>
    <row r="315" spans="1:13" x14ac:dyDescent="0.25">
      <c r="A315" s="9">
        <v>308</v>
      </c>
      <c r="B315" s="24">
        <v>235501</v>
      </c>
      <c r="C315" s="24" t="s">
        <v>479</v>
      </c>
      <c r="D315" s="24" t="s">
        <v>26</v>
      </c>
      <c r="E315" s="24">
        <v>6</v>
      </c>
      <c r="F315" s="24">
        <v>0</v>
      </c>
      <c r="G315" s="24">
        <v>67</v>
      </c>
      <c r="H315" s="25">
        <f t="shared" si="8"/>
        <v>402</v>
      </c>
      <c r="I315" s="26">
        <v>44336</v>
      </c>
      <c r="J315" s="26">
        <v>44336</v>
      </c>
      <c r="K315" s="24">
        <f t="shared" si="9"/>
        <v>6</v>
      </c>
      <c r="L315" s="34"/>
      <c r="M315" s="34"/>
    </row>
    <row r="316" spans="1:13" x14ac:dyDescent="0.25">
      <c r="A316" s="9">
        <v>309</v>
      </c>
      <c r="B316" s="24">
        <v>235501</v>
      </c>
      <c r="C316" s="24" t="s">
        <v>359</v>
      </c>
      <c r="D316" s="24" t="s">
        <v>10</v>
      </c>
      <c r="E316" s="24">
        <v>20</v>
      </c>
      <c r="F316" s="24">
        <v>5</v>
      </c>
      <c r="G316" s="24">
        <v>150</v>
      </c>
      <c r="H316" s="25">
        <f t="shared" si="8"/>
        <v>2250</v>
      </c>
      <c r="I316" s="26">
        <v>44166</v>
      </c>
      <c r="J316" s="26">
        <v>44341</v>
      </c>
      <c r="K316" s="24">
        <f t="shared" si="9"/>
        <v>15</v>
      </c>
      <c r="L316" s="34"/>
      <c r="M316" s="34"/>
    </row>
    <row r="317" spans="1:13" x14ac:dyDescent="0.25">
      <c r="A317" s="9">
        <v>310</v>
      </c>
      <c r="B317" s="24">
        <v>235501</v>
      </c>
      <c r="C317" s="24" t="s">
        <v>360</v>
      </c>
      <c r="D317" s="24" t="s">
        <v>10</v>
      </c>
      <c r="E317" s="24">
        <v>10</v>
      </c>
      <c r="F317" s="24">
        <v>0</v>
      </c>
      <c r="G317" s="24">
        <v>390</v>
      </c>
      <c r="H317" s="25">
        <f t="shared" si="8"/>
        <v>3900</v>
      </c>
      <c r="I317" s="26">
        <v>44166</v>
      </c>
      <c r="J317" s="26">
        <v>44167</v>
      </c>
      <c r="K317" s="24">
        <f t="shared" si="9"/>
        <v>10</v>
      </c>
      <c r="L317" s="34"/>
      <c r="M317" s="34"/>
    </row>
    <row r="318" spans="1:13" x14ac:dyDescent="0.25">
      <c r="A318" s="9">
        <v>311</v>
      </c>
      <c r="B318" s="24">
        <v>235501</v>
      </c>
      <c r="C318" s="24" t="s">
        <v>280</v>
      </c>
      <c r="D318" s="24" t="s">
        <v>10</v>
      </c>
      <c r="E318" s="24">
        <v>11</v>
      </c>
      <c r="F318" s="24">
        <v>0</v>
      </c>
      <c r="G318" s="24">
        <v>97.94</v>
      </c>
      <c r="H318" s="25">
        <f t="shared" si="8"/>
        <v>1077.3399999999999</v>
      </c>
      <c r="I318" s="26">
        <v>43795</v>
      </c>
      <c r="J318" s="26">
        <v>43795</v>
      </c>
      <c r="K318" s="24">
        <f t="shared" si="9"/>
        <v>11</v>
      </c>
      <c r="L318" s="34"/>
      <c r="M318" s="34"/>
    </row>
    <row r="319" spans="1:13" x14ac:dyDescent="0.25">
      <c r="A319" s="9">
        <v>312</v>
      </c>
      <c r="B319" s="24">
        <v>237299</v>
      </c>
      <c r="C319" s="24" t="s">
        <v>281</v>
      </c>
      <c r="D319" s="24" t="s">
        <v>10</v>
      </c>
      <c r="E319" s="24">
        <v>1</v>
      </c>
      <c r="F319" s="24">
        <v>0</v>
      </c>
      <c r="G319" s="24">
        <v>141.6</v>
      </c>
      <c r="H319" s="25">
        <f t="shared" si="8"/>
        <v>141.6</v>
      </c>
      <c r="I319" s="26">
        <v>43795</v>
      </c>
      <c r="J319" s="26">
        <v>43795</v>
      </c>
      <c r="K319" s="24">
        <f t="shared" si="9"/>
        <v>1</v>
      </c>
      <c r="L319" s="34"/>
      <c r="M319" s="34"/>
    </row>
    <row r="320" spans="1:13" x14ac:dyDescent="0.25">
      <c r="A320" s="9">
        <v>313</v>
      </c>
      <c r="B320" s="24">
        <v>236303</v>
      </c>
      <c r="C320" s="24" t="s">
        <v>606</v>
      </c>
      <c r="D320" s="24" t="s">
        <v>26</v>
      </c>
      <c r="E320" s="24">
        <v>6</v>
      </c>
      <c r="F320" s="24">
        <v>0</v>
      </c>
      <c r="G320" s="24">
        <v>186.3</v>
      </c>
      <c r="H320" s="25">
        <f t="shared" si="8"/>
        <v>1117.8000000000002</v>
      </c>
      <c r="I320" s="26">
        <v>44414</v>
      </c>
      <c r="J320" s="26"/>
      <c r="K320" s="24">
        <f t="shared" si="9"/>
        <v>6</v>
      </c>
      <c r="L320" s="34"/>
      <c r="M320" s="34"/>
    </row>
    <row r="321" spans="1:13" x14ac:dyDescent="0.25">
      <c r="A321" s="9">
        <v>314</v>
      </c>
      <c r="B321" s="24">
        <v>237299</v>
      </c>
      <c r="C321" s="24" t="s">
        <v>572</v>
      </c>
      <c r="D321" s="24" t="s">
        <v>10</v>
      </c>
      <c r="E321" s="24">
        <v>5</v>
      </c>
      <c r="F321" s="24">
        <v>0</v>
      </c>
      <c r="G321" s="24">
        <v>105.3</v>
      </c>
      <c r="H321" s="25">
        <f t="shared" si="8"/>
        <v>526.5</v>
      </c>
      <c r="I321" s="26">
        <v>44392</v>
      </c>
      <c r="J321" s="26">
        <v>44392</v>
      </c>
      <c r="K321" s="24">
        <f t="shared" si="9"/>
        <v>5</v>
      </c>
      <c r="L321" s="34"/>
      <c r="M321" s="34"/>
    </row>
    <row r="322" spans="1:13" x14ac:dyDescent="0.25">
      <c r="A322" s="9">
        <v>315</v>
      </c>
      <c r="B322" s="24">
        <v>237299</v>
      </c>
      <c r="C322" s="24" t="s">
        <v>282</v>
      </c>
      <c r="D322" s="24" t="s">
        <v>10</v>
      </c>
      <c r="E322" s="24">
        <v>7</v>
      </c>
      <c r="F322" s="24">
        <v>0</v>
      </c>
      <c r="G322" s="24">
        <v>300</v>
      </c>
      <c r="H322" s="25">
        <f t="shared" si="8"/>
        <v>2100</v>
      </c>
      <c r="I322" s="26">
        <v>43892</v>
      </c>
      <c r="J322" s="26">
        <v>43892</v>
      </c>
      <c r="K322" s="24">
        <f t="shared" si="9"/>
        <v>7</v>
      </c>
      <c r="L322" s="34"/>
      <c r="M322" s="34"/>
    </row>
    <row r="323" spans="1:13" x14ac:dyDescent="0.25">
      <c r="A323" s="9">
        <v>316</v>
      </c>
      <c r="B323" s="24">
        <v>236306</v>
      </c>
      <c r="C323" s="24" t="s">
        <v>283</v>
      </c>
      <c r="D323" s="24" t="s">
        <v>10</v>
      </c>
      <c r="E323" s="24">
        <v>0</v>
      </c>
      <c r="F323" s="24">
        <v>0</v>
      </c>
      <c r="G323" s="24">
        <v>165</v>
      </c>
      <c r="H323" s="25">
        <f t="shared" si="8"/>
        <v>0</v>
      </c>
      <c r="I323" s="26">
        <v>43892</v>
      </c>
      <c r="J323" s="26">
        <v>43892</v>
      </c>
      <c r="K323" s="24">
        <f t="shared" si="9"/>
        <v>0</v>
      </c>
      <c r="L323" s="34"/>
      <c r="M323" s="34"/>
    </row>
    <row r="324" spans="1:13" x14ac:dyDescent="0.25">
      <c r="A324" s="9">
        <v>317</v>
      </c>
      <c r="B324" s="24">
        <v>237299</v>
      </c>
      <c r="C324" s="24" t="s">
        <v>520</v>
      </c>
      <c r="D324" s="24" t="s">
        <v>26</v>
      </c>
      <c r="E324" s="24">
        <v>10</v>
      </c>
      <c r="F324" s="24">
        <v>0</v>
      </c>
      <c r="G324" s="24">
        <v>302.89999999999998</v>
      </c>
      <c r="H324" s="25">
        <f t="shared" si="8"/>
        <v>3029</v>
      </c>
      <c r="I324" s="26">
        <v>44342</v>
      </c>
      <c r="J324" s="26">
        <v>44342</v>
      </c>
      <c r="K324" s="24">
        <f t="shared" si="9"/>
        <v>10</v>
      </c>
      <c r="L324" s="34"/>
      <c r="M324" s="34"/>
    </row>
    <row r="325" spans="1:13" x14ac:dyDescent="0.25">
      <c r="A325" s="9">
        <v>318</v>
      </c>
      <c r="B325" s="24">
        <v>237299</v>
      </c>
      <c r="C325" s="24" t="s">
        <v>284</v>
      </c>
      <c r="D325" s="24" t="s">
        <v>26</v>
      </c>
      <c r="E325" s="24">
        <v>1</v>
      </c>
      <c r="F325" s="24">
        <v>0</v>
      </c>
      <c r="G325" s="24">
        <v>368.5</v>
      </c>
      <c r="H325" s="25">
        <f t="shared" si="8"/>
        <v>368.5</v>
      </c>
      <c r="I325" s="26">
        <v>44445</v>
      </c>
      <c r="J325" s="26"/>
      <c r="K325" s="24">
        <f t="shared" si="9"/>
        <v>1</v>
      </c>
      <c r="L325" s="34"/>
      <c r="M325" s="34"/>
    </row>
    <row r="326" spans="1:13" x14ac:dyDescent="0.25">
      <c r="A326" s="9">
        <v>319</v>
      </c>
      <c r="B326" s="24">
        <v>237299</v>
      </c>
      <c r="C326" s="24" t="s">
        <v>284</v>
      </c>
      <c r="D326" s="24" t="s">
        <v>10</v>
      </c>
      <c r="E326" s="24">
        <v>8</v>
      </c>
      <c r="F326" s="24">
        <v>0</v>
      </c>
      <c r="G326" s="24">
        <v>150</v>
      </c>
      <c r="H326" s="25">
        <f t="shared" si="8"/>
        <v>1200</v>
      </c>
      <c r="I326" s="26">
        <v>43892</v>
      </c>
      <c r="J326" s="26">
        <v>43892</v>
      </c>
      <c r="K326" s="24">
        <f t="shared" si="9"/>
        <v>8</v>
      </c>
      <c r="L326" s="34"/>
      <c r="M326" s="34"/>
    </row>
    <row r="327" spans="1:13" x14ac:dyDescent="0.25">
      <c r="A327" s="9">
        <v>320</v>
      </c>
      <c r="B327" s="24">
        <v>237299</v>
      </c>
      <c r="C327" s="24" t="s">
        <v>285</v>
      </c>
      <c r="D327" s="24" t="s">
        <v>10</v>
      </c>
      <c r="E327" s="24">
        <v>4</v>
      </c>
      <c r="F327" s="24">
        <v>0</v>
      </c>
      <c r="G327" s="24">
        <v>350</v>
      </c>
      <c r="H327" s="25">
        <f t="shared" si="8"/>
        <v>1400</v>
      </c>
      <c r="I327" s="26">
        <v>43892</v>
      </c>
      <c r="J327" s="26">
        <v>44257</v>
      </c>
      <c r="K327" s="24">
        <f t="shared" si="9"/>
        <v>4</v>
      </c>
      <c r="L327" s="34"/>
      <c r="M327" s="34"/>
    </row>
    <row r="328" spans="1:13" x14ac:dyDescent="0.25">
      <c r="A328" s="9">
        <v>321</v>
      </c>
      <c r="B328" s="24">
        <v>237299</v>
      </c>
      <c r="C328" s="24" t="s">
        <v>534</v>
      </c>
      <c r="D328" s="24" t="s">
        <v>26</v>
      </c>
      <c r="E328" s="24">
        <v>0</v>
      </c>
      <c r="F328" s="24">
        <v>0</v>
      </c>
      <c r="G328" s="24">
        <v>146</v>
      </c>
      <c r="H328" s="25">
        <f t="shared" si="8"/>
        <v>0</v>
      </c>
      <c r="I328" s="26">
        <v>44342</v>
      </c>
      <c r="J328" s="26">
        <v>44362</v>
      </c>
      <c r="K328" s="24">
        <f t="shared" si="9"/>
        <v>0</v>
      </c>
      <c r="L328" s="34"/>
      <c r="M328" s="34"/>
    </row>
    <row r="329" spans="1:13" x14ac:dyDescent="0.25">
      <c r="A329" s="9">
        <v>322</v>
      </c>
      <c r="B329" s="24">
        <v>237299</v>
      </c>
      <c r="C329" s="24" t="s">
        <v>535</v>
      </c>
      <c r="D329" s="24" t="s">
        <v>26</v>
      </c>
      <c r="E329" s="24">
        <v>0</v>
      </c>
      <c r="F329" s="24">
        <v>0</v>
      </c>
      <c r="G329" s="24">
        <v>96</v>
      </c>
      <c r="H329" s="25">
        <f t="shared" si="8"/>
        <v>0</v>
      </c>
      <c r="I329" s="26">
        <v>44342</v>
      </c>
      <c r="J329" s="26">
        <v>44362</v>
      </c>
      <c r="K329" s="24">
        <f t="shared" si="9"/>
        <v>0</v>
      </c>
      <c r="L329" s="34"/>
      <c r="M329" s="34"/>
    </row>
    <row r="330" spans="1:13" x14ac:dyDescent="0.25">
      <c r="A330" s="9">
        <v>323</v>
      </c>
      <c r="B330" s="24">
        <v>237299</v>
      </c>
      <c r="C330" s="24" t="s">
        <v>536</v>
      </c>
      <c r="D330" s="24" t="s">
        <v>26</v>
      </c>
      <c r="E330" s="24">
        <v>0</v>
      </c>
      <c r="F330" s="24">
        <v>0</v>
      </c>
      <c r="G330" s="24">
        <v>495</v>
      </c>
      <c r="H330" s="25">
        <f t="shared" si="8"/>
        <v>0</v>
      </c>
      <c r="I330" s="26">
        <v>44342</v>
      </c>
      <c r="J330" s="26">
        <v>44362</v>
      </c>
      <c r="K330" s="24">
        <f t="shared" si="9"/>
        <v>0</v>
      </c>
      <c r="L330" s="34"/>
      <c r="M330" s="34"/>
    </row>
    <row r="331" spans="1:13" x14ac:dyDescent="0.25">
      <c r="A331" s="9">
        <v>324</v>
      </c>
      <c r="B331" s="24">
        <v>236303</v>
      </c>
      <c r="C331" s="24" t="s">
        <v>286</v>
      </c>
      <c r="D331" s="24" t="s">
        <v>10</v>
      </c>
      <c r="E331" s="24">
        <v>50</v>
      </c>
      <c r="F331" s="24">
        <v>0</v>
      </c>
      <c r="G331" s="24">
        <v>30</v>
      </c>
      <c r="H331" s="25">
        <f t="shared" si="8"/>
        <v>1500</v>
      </c>
      <c r="I331" s="26">
        <v>43892</v>
      </c>
      <c r="J331" s="26">
        <v>43892</v>
      </c>
      <c r="K331" s="24">
        <f t="shared" si="9"/>
        <v>50</v>
      </c>
      <c r="L331" s="34"/>
      <c r="M331" s="34"/>
    </row>
    <row r="332" spans="1:13" x14ac:dyDescent="0.25">
      <c r="A332" s="9">
        <v>325</v>
      </c>
      <c r="B332" s="24">
        <v>236303</v>
      </c>
      <c r="C332" s="24" t="s">
        <v>287</v>
      </c>
      <c r="D332" s="24" t="s">
        <v>10</v>
      </c>
      <c r="E332" s="24">
        <v>50</v>
      </c>
      <c r="F332" s="24">
        <v>0</v>
      </c>
      <c r="G332" s="24">
        <v>30</v>
      </c>
      <c r="H332" s="25">
        <f t="shared" si="8"/>
        <v>1500</v>
      </c>
      <c r="I332" s="26">
        <v>43892</v>
      </c>
      <c r="J332" s="26">
        <v>43892</v>
      </c>
      <c r="K332" s="24">
        <f t="shared" si="9"/>
        <v>50</v>
      </c>
      <c r="L332" s="34"/>
      <c r="M332" s="34"/>
    </row>
    <row r="333" spans="1:13" x14ac:dyDescent="0.25">
      <c r="A333" s="9">
        <v>326</v>
      </c>
      <c r="B333" s="24">
        <v>232101</v>
      </c>
      <c r="C333" s="24" t="s">
        <v>288</v>
      </c>
      <c r="D333" s="24" t="s">
        <v>10</v>
      </c>
      <c r="E333" s="24">
        <v>32</v>
      </c>
      <c r="F333" s="24">
        <v>0</v>
      </c>
      <c r="G333" s="24">
        <v>200</v>
      </c>
      <c r="H333" s="25">
        <f t="shared" si="8"/>
        <v>6400</v>
      </c>
      <c r="I333" s="26">
        <v>43892</v>
      </c>
      <c r="J333" s="26">
        <v>43892</v>
      </c>
      <c r="K333" s="24">
        <f t="shared" si="9"/>
        <v>32</v>
      </c>
      <c r="L333" s="34"/>
      <c r="M333" s="34"/>
    </row>
    <row r="334" spans="1:13" x14ac:dyDescent="0.25">
      <c r="A334" s="9">
        <v>327</v>
      </c>
      <c r="B334" s="24">
        <v>232101</v>
      </c>
      <c r="C334" s="24" t="s">
        <v>289</v>
      </c>
      <c r="D334" s="24" t="s">
        <v>10</v>
      </c>
      <c r="E334" s="24">
        <v>32</v>
      </c>
      <c r="F334" s="24">
        <v>0</v>
      </c>
      <c r="G334" s="24">
        <v>200</v>
      </c>
      <c r="H334" s="25">
        <f t="shared" si="8"/>
        <v>6400</v>
      </c>
      <c r="I334" s="26">
        <v>43892</v>
      </c>
      <c r="J334" s="26">
        <v>43892</v>
      </c>
      <c r="K334" s="24">
        <f t="shared" si="9"/>
        <v>32</v>
      </c>
      <c r="L334" s="34"/>
      <c r="M334" s="34"/>
    </row>
    <row r="335" spans="1:13" x14ac:dyDescent="0.25">
      <c r="A335" s="9">
        <v>328</v>
      </c>
      <c r="B335" s="24">
        <v>235101</v>
      </c>
      <c r="C335" s="24" t="s">
        <v>291</v>
      </c>
      <c r="D335" s="24" t="s">
        <v>10</v>
      </c>
      <c r="E335" s="24">
        <v>150</v>
      </c>
      <c r="F335" s="24">
        <v>0</v>
      </c>
      <c r="G335" s="24">
        <v>154</v>
      </c>
      <c r="H335" s="25">
        <f t="shared" si="8"/>
        <v>23100</v>
      </c>
      <c r="I335" s="26">
        <v>43892</v>
      </c>
      <c r="J335" s="26">
        <v>43892</v>
      </c>
      <c r="K335" s="24">
        <f t="shared" si="9"/>
        <v>150</v>
      </c>
      <c r="L335" s="34"/>
      <c r="M335" s="34"/>
    </row>
    <row r="336" spans="1:13" x14ac:dyDescent="0.25">
      <c r="A336" s="9">
        <v>329</v>
      </c>
      <c r="B336" s="24">
        <v>232101</v>
      </c>
      <c r="C336" s="24" t="s">
        <v>292</v>
      </c>
      <c r="D336" s="24" t="s">
        <v>10</v>
      </c>
      <c r="E336" s="24">
        <v>46</v>
      </c>
      <c r="F336" s="24">
        <v>0</v>
      </c>
      <c r="G336" s="24">
        <v>200</v>
      </c>
      <c r="H336" s="25">
        <f t="shared" si="8"/>
        <v>9200</v>
      </c>
      <c r="I336" s="26">
        <v>43892</v>
      </c>
      <c r="J336" s="26">
        <v>43892</v>
      </c>
      <c r="K336" s="24">
        <f t="shared" si="9"/>
        <v>46</v>
      </c>
      <c r="L336" s="34"/>
      <c r="M336" s="34"/>
    </row>
    <row r="337" spans="1:13" x14ac:dyDescent="0.25">
      <c r="A337" s="9">
        <v>330</v>
      </c>
      <c r="B337" s="24">
        <v>232101</v>
      </c>
      <c r="C337" s="24" t="s">
        <v>293</v>
      </c>
      <c r="D337" s="24" t="s">
        <v>10</v>
      </c>
      <c r="E337" s="24">
        <v>5</v>
      </c>
      <c r="F337" s="24">
        <v>0</v>
      </c>
      <c r="G337" s="24">
        <v>200</v>
      </c>
      <c r="H337" s="25">
        <f t="shared" si="8"/>
        <v>1000</v>
      </c>
      <c r="I337" s="26">
        <v>43892</v>
      </c>
      <c r="J337" s="26">
        <v>43892</v>
      </c>
      <c r="K337" s="24">
        <f t="shared" si="9"/>
        <v>5</v>
      </c>
      <c r="L337" s="34"/>
      <c r="M337" s="34"/>
    </row>
    <row r="338" spans="1:13" x14ac:dyDescent="0.25">
      <c r="A338" s="9">
        <v>331</v>
      </c>
      <c r="B338" s="24">
        <v>232101</v>
      </c>
      <c r="C338" s="24" t="s">
        <v>294</v>
      </c>
      <c r="D338" s="24" t="s">
        <v>10</v>
      </c>
      <c r="E338" s="24">
        <v>3</v>
      </c>
      <c r="F338" s="24">
        <v>0</v>
      </c>
      <c r="G338" s="24">
        <v>300</v>
      </c>
      <c r="H338" s="25">
        <f t="shared" si="8"/>
        <v>900</v>
      </c>
      <c r="I338" s="26">
        <v>43892</v>
      </c>
      <c r="J338" s="26">
        <v>43892</v>
      </c>
      <c r="K338" s="24">
        <f t="shared" si="9"/>
        <v>3</v>
      </c>
      <c r="L338" s="34"/>
      <c r="M338" s="34"/>
    </row>
    <row r="339" spans="1:13" x14ac:dyDescent="0.25">
      <c r="A339" s="9">
        <v>332</v>
      </c>
      <c r="B339" s="24">
        <v>231401</v>
      </c>
      <c r="C339" s="24" t="s">
        <v>295</v>
      </c>
      <c r="D339" s="24" t="s">
        <v>10</v>
      </c>
      <c r="E339" s="24">
        <v>6</v>
      </c>
      <c r="F339" s="24">
        <v>0</v>
      </c>
      <c r="G339" s="24">
        <v>30</v>
      </c>
      <c r="H339" s="25">
        <f t="shared" si="8"/>
        <v>180</v>
      </c>
      <c r="I339" s="26">
        <v>43892</v>
      </c>
      <c r="J339" s="26">
        <v>43892</v>
      </c>
      <c r="K339" s="24">
        <f t="shared" si="9"/>
        <v>6</v>
      </c>
      <c r="L339" s="34"/>
      <c r="M339" s="34"/>
    </row>
    <row r="340" spans="1:13" x14ac:dyDescent="0.25">
      <c r="A340" s="9">
        <v>333</v>
      </c>
      <c r="B340" s="24">
        <v>232101</v>
      </c>
      <c r="C340" s="24" t="s">
        <v>296</v>
      </c>
      <c r="D340" s="24" t="s">
        <v>10</v>
      </c>
      <c r="E340" s="24">
        <v>1</v>
      </c>
      <c r="F340" s="24">
        <v>0</v>
      </c>
      <c r="G340" s="24">
        <v>200</v>
      </c>
      <c r="H340" s="25">
        <f t="shared" si="8"/>
        <v>200</v>
      </c>
      <c r="I340" s="26">
        <v>43892</v>
      </c>
      <c r="J340" s="26">
        <v>43892</v>
      </c>
      <c r="K340" s="24">
        <f t="shared" si="9"/>
        <v>1</v>
      </c>
      <c r="L340" s="34"/>
      <c r="M340" s="34"/>
    </row>
    <row r="341" spans="1:13" x14ac:dyDescent="0.25">
      <c r="A341" s="9">
        <v>334</v>
      </c>
      <c r="B341" s="24">
        <v>232101</v>
      </c>
      <c r="C341" s="24" t="s">
        <v>297</v>
      </c>
      <c r="D341" s="24" t="s">
        <v>10</v>
      </c>
      <c r="E341" s="24">
        <v>1</v>
      </c>
      <c r="F341" s="24">
        <v>0</v>
      </c>
      <c r="G341" s="24">
        <v>200</v>
      </c>
      <c r="H341" s="25">
        <f t="shared" si="8"/>
        <v>200</v>
      </c>
      <c r="I341" s="26">
        <v>43892</v>
      </c>
      <c r="J341" s="26">
        <v>43892</v>
      </c>
      <c r="K341" s="24">
        <f t="shared" si="9"/>
        <v>1</v>
      </c>
      <c r="L341" s="34"/>
      <c r="M341" s="34"/>
    </row>
    <row r="342" spans="1:13" x14ac:dyDescent="0.25">
      <c r="A342" s="9">
        <v>335</v>
      </c>
      <c r="B342" s="24">
        <v>232101</v>
      </c>
      <c r="C342" s="24" t="s">
        <v>298</v>
      </c>
      <c r="D342" s="24" t="s">
        <v>10</v>
      </c>
      <c r="E342" s="24">
        <v>0</v>
      </c>
      <c r="F342" s="24">
        <v>0</v>
      </c>
      <c r="G342" s="24">
        <v>200</v>
      </c>
      <c r="H342" s="25">
        <f t="shared" si="8"/>
        <v>0</v>
      </c>
      <c r="I342" s="26">
        <v>43892</v>
      </c>
      <c r="J342" s="26">
        <v>43892</v>
      </c>
      <c r="K342" s="24">
        <f t="shared" si="9"/>
        <v>0</v>
      </c>
      <c r="L342" s="34"/>
      <c r="M342" s="34"/>
    </row>
    <row r="343" spans="1:13" x14ac:dyDescent="0.25">
      <c r="A343" s="9">
        <v>336</v>
      </c>
      <c r="B343" s="24">
        <v>237299</v>
      </c>
      <c r="C343" s="24" t="s">
        <v>299</v>
      </c>
      <c r="D343" s="24" t="s">
        <v>10</v>
      </c>
      <c r="E343" s="24">
        <v>2</v>
      </c>
      <c r="F343" s="24">
        <v>0</v>
      </c>
      <c r="G343" s="24">
        <v>100</v>
      </c>
      <c r="H343" s="25">
        <f t="shared" si="8"/>
        <v>200</v>
      </c>
      <c r="I343" s="26">
        <v>43892</v>
      </c>
      <c r="J343" s="26">
        <v>43892</v>
      </c>
      <c r="K343" s="24">
        <f t="shared" si="9"/>
        <v>2</v>
      </c>
      <c r="L343" s="34"/>
      <c r="M343" s="34"/>
    </row>
    <row r="344" spans="1:13" x14ac:dyDescent="0.25">
      <c r="A344" s="9">
        <v>337</v>
      </c>
      <c r="B344" s="24">
        <v>237299</v>
      </c>
      <c r="C344" s="24" t="s">
        <v>300</v>
      </c>
      <c r="D344" s="24" t="s">
        <v>10</v>
      </c>
      <c r="E344" s="24">
        <v>0</v>
      </c>
      <c r="F344" s="24">
        <v>0</v>
      </c>
      <c r="G344" s="25">
        <v>1000</v>
      </c>
      <c r="H344" s="25">
        <f t="shared" si="8"/>
        <v>0</v>
      </c>
      <c r="I344" s="26">
        <v>43892</v>
      </c>
      <c r="J344" s="26">
        <v>43892</v>
      </c>
      <c r="K344" s="24">
        <f t="shared" si="9"/>
        <v>0</v>
      </c>
      <c r="L344" s="34"/>
      <c r="M344" s="34"/>
    </row>
    <row r="345" spans="1:13" x14ac:dyDescent="0.25">
      <c r="A345" s="9">
        <v>338</v>
      </c>
      <c r="B345" s="24">
        <v>236303</v>
      </c>
      <c r="C345" s="24" t="s">
        <v>301</v>
      </c>
      <c r="D345" s="24" t="s">
        <v>10</v>
      </c>
      <c r="E345" s="24">
        <v>40</v>
      </c>
      <c r="F345" s="24">
        <v>0</v>
      </c>
      <c r="G345" s="24">
        <v>72</v>
      </c>
      <c r="H345" s="25">
        <f t="shared" si="8"/>
        <v>2880</v>
      </c>
      <c r="I345" s="26">
        <v>43892</v>
      </c>
      <c r="J345" s="26">
        <v>44229</v>
      </c>
      <c r="K345" s="24">
        <f t="shared" si="9"/>
        <v>40</v>
      </c>
      <c r="L345" s="34"/>
      <c r="M345" s="34"/>
    </row>
    <row r="346" spans="1:13" x14ac:dyDescent="0.25">
      <c r="A346" s="9">
        <v>339</v>
      </c>
      <c r="B346" s="24">
        <v>236303</v>
      </c>
      <c r="C346" s="24" t="s">
        <v>302</v>
      </c>
      <c r="D346" s="24" t="s">
        <v>10</v>
      </c>
      <c r="E346" s="24">
        <v>50</v>
      </c>
      <c r="F346" s="24">
        <v>0</v>
      </c>
      <c r="G346" s="24">
        <v>72</v>
      </c>
      <c r="H346" s="25">
        <f t="shared" si="8"/>
        <v>3600</v>
      </c>
      <c r="I346" s="26">
        <v>43892</v>
      </c>
      <c r="J346" s="26">
        <v>43892</v>
      </c>
      <c r="K346" s="24">
        <f t="shared" si="9"/>
        <v>50</v>
      </c>
      <c r="L346" s="34"/>
      <c r="M346" s="34"/>
    </row>
    <row r="347" spans="1:13" x14ac:dyDescent="0.25">
      <c r="A347" s="9">
        <v>340</v>
      </c>
      <c r="B347" s="24">
        <v>236303</v>
      </c>
      <c r="C347" s="24" t="s">
        <v>303</v>
      </c>
      <c r="D347" s="24" t="s">
        <v>10</v>
      </c>
      <c r="E347" s="24">
        <v>15</v>
      </c>
      <c r="F347" s="24">
        <v>0</v>
      </c>
      <c r="G347" s="24">
        <v>72</v>
      </c>
      <c r="H347" s="25">
        <f t="shared" si="8"/>
        <v>1080</v>
      </c>
      <c r="I347" s="26">
        <v>43892</v>
      </c>
      <c r="J347" s="26">
        <v>43892</v>
      </c>
      <c r="K347" s="24">
        <f t="shared" si="9"/>
        <v>15</v>
      </c>
      <c r="L347" s="34"/>
      <c r="M347" s="34"/>
    </row>
    <row r="348" spans="1:13" x14ac:dyDescent="0.25">
      <c r="A348" s="9">
        <v>341</v>
      </c>
      <c r="B348" s="24">
        <v>236303</v>
      </c>
      <c r="C348" s="24" t="s">
        <v>603</v>
      </c>
      <c r="D348" s="24" t="s">
        <v>26</v>
      </c>
      <c r="E348" s="24">
        <v>1</v>
      </c>
      <c r="F348" s="24">
        <v>0</v>
      </c>
      <c r="G348" s="24">
        <v>337.13</v>
      </c>
      <c r="H348" s="25">
        <f t="shared" si="8"/>
        <v>337.13</v>
      </c>
      <c r="I348" s="26">
        <v>44445</v>
      </c>
      <c r="J348" s="26"/>
      <c r="K348" s="24">
        <f t="shared" si="9"/>
        <v>1</v>
      </c>
      <c r="L348" s="34"/>
      <c r="M348" s="34"/>
    </row>
    <row r="349" spans="1:13" x14ac:dyDescent="0.25">
      <c r="A349" s="9">
        <v>342</v>
      </c>
      <c r="B349" s="24">
        <v>236303</v>
      </c>
      <c r="C349" s="24" t="s">
        <v>565</v>
      </c>
      <c r="D349" s="24" t="s">
        <v>26</v>
      </c>
      <c r="E349" s="24">
        <v>5</v>
      </c>
      <c r="F349" s="24">
        <v>0</v>
      </c>
      <c r="G349" s="24">
        <v>1051.0999999999999</v>
      </c>
      <c r="H349" s="25">
        <f t="shared" si="8"/>
        <v>5255.5</v>
      </c>
      <c r="I349" s="26">
        <v>44392</v>
      </c>
      <c r="J349" s="26">
        <v>44392</v>
      </c>
      <c r="K349" s="24">
        <f t="shared" si="9"/>
        <v>5</v>
      </c>
      <c r="L349" s="34"/>
      <c r="M349" s="34"/>
    </row>
    <row r="350" spans="1:13" x14ac:dyDescent="0.25">
      <c r="A350" s="9">
        <v>343</v>
      </c>
      <c r="B350" s="24">
        <v>236303</v>
      </c>
      <c r="C350" s="24" t="s">
        <v>304</v>
      </c>
      <c r="D350" s="24" t="s">
        <v>10</v>
      </c>
      <c r="E350" s="24">
        <v>27</v>
      </c>
      <c r="F350" s="24">
        <v>0</v>
      </c>
      <c r="G350" s="24">
        <v>72</v>
      </c>
      <c r="H350" s="25">
        <f t="shared" si="8"/>
        <v>1944</v>
      </c>
      <c r="I350" s="26">
        <v>43892</v>
      </c>
      <c r="J350" s="26">
        <v>44210</v>
      </c>
      <c r="K350" s="24">
        <f t="shared" si="9"/>
        <v>27</v>
      </c>
      <c r="L350" s="34"/>
      <c r="M350" s="34"/>
    </row>
    <row r="351" spans="1:13" x14ac:dyDescent="0.25">
      <c r="A351" s="9">
        <v>344</v>
      </c>
      <c r="B351" s="24">
        <v>236303</v>
      </c>
      <c r="C351" s="24" t="s">
        <v>305</v>
      </c>
      <c r="D351" s="24" t="s">
        <v>10</v>
      </c>
      <c r="E351" s="24">
        <v>100</v>
      </c>
      <c r="F351" s="24">
        <v>0</v>
      </c>
      <c r="G351" s="24">
        <v>10</v>
      </c>
      <c r="H351" s="25">
        <f t="shared" si="8"/>
        <v>1000</v>
      </c>
      <c r="I351" s="26">
        <v>43892</v>
      </c>
      <c r="J351" s="26">
        <v>43892</v>
      </c>
      <c r="K351" s="24">
        <f t="shared" si="9"/>
        <v>100</v>
      </c>
      <c r="L351" s="34"/>
      <c r="M351" s="34"/>
    </row>
    <row r="352" spans="1:13" x14ac:dyDescent="0.25">
      <c r="A352" s="9">
        <v>345</v>
      </c>
      <c r="B352" s="24">
        <v>236303</v>
      </c>
      <c r="C352" s="24" t="s">
        <v>306</v>
      </c>
      <c r="D352" s="24" t="s">
        <v>10</v>
      </c>
      <c r="E352" s="24">
        <v>200</v>
      </c>
      <c r="F352" s="24">
        <v>0</v>
      </c>
      <c r="G352" s="24">
        <v>25</v>
      </c>
      <c r="H352" s="25">
        <f t="shared" si="8"/>
        <v>5000</v>
      </c>
      <c r="I352" s="26">
        <v>43892</v>
      </c>
      <c r="J352" s="26">
        <v>43892</v>
      </c>
      <c r="K352" s="24">
        <f t="shared" si="9"/>
        <v>200</v>
      </c>
      <c r="L352" s="34"/>
      <c r="M352" s="34"/>
    </row>
    <row r="353" spans="1:13" x14ac:dyDescent="0.25">
      <c r="A353" s="9">
        <v>346</v>
      </c>
      <c r="B353" s="24">
        <v>236303</v>
      </c>
      <c r="C353" s="24" t="s">
        <v>307</v>
      </c>
      <c r="D353" s="24" t="s">
        <v>10</v>
      </c>
      <c r="E353" s="24">
        <v>0</v>
      </c>
      <c r="F353" s="24">
        <v>0</v>
      </c>
      <c r="G353" s="25">
        <v>1500</v>
      </c>
      <c r="H353" s="25">
        <f t="shared" ref="H353:H424" si="10">G353*K353</f>
        <v>0</v>
      </c>
      <c r="I353" s="26">
        <v>43892</v>
      </c>
      <c r="J353" s="26">
        <v>43892</v>
      </c>
      <c r="K353" s="24">
        <f t="shared" si="9"/>
        <v>0</v>
      </c>
      <c r="L353" s="34"/>
      <c r="M353" s="34"/>
    </row>
    <row r="354" spans="1:13" x14ac:dyDescent="0.25">
      <c r="A354" s="9">
        <v>347</v>
      </c>
      <c r="B354" s="24">
        <v>236303</v>
      </c>
      <c r="C354" s="24" t="s">
        <v>478</v>
      </c>
      <c r="D354" s="24" t="s">
        <v>266</v>
      </c>
      <c r="E354" s="24">
        <v>2</v>
      </c>
      <c r="F354" s="24">
        <v>0</v>
      </c>
      <c r="G354" s="25">
        <v>1030</v>
      </c>
      <c r="H354" s="25">
        <f t="shared" si="10"/>
        <v>2060</v>
      </c>
      <c r="I354" s="26">
        <v>44336</v>
      </c>
      <c r="J354" s="26">
        <v>44336</v>
      </c>
      <c r="K354" s="24">
        <f t="shared" si="9"/>
        <v>2</v>
      </c>
      <c r="L354" s="34"/>
      <c r="M354" s="34"/>
    </row>
    <row r="355" spans="1:13" x14ac:dyDescent="0.25">
      <c r="A355" s="9">
        <v>348</v>
      </c>
      <c r="B355" s="24">
        <v>235501</v>
      </c>
      <c r="C355" s="24" t="s">
        <v>309</v>
      </c>
      <c r="D355" s="24" t="s">
        <v>10</v>
      </c>
      <c r="E355" s="24">
        <v>3</v>
      </c>
      <c r="F355" s="24">
        <v>0</v>
      </c>
      <c r="G355" s="24">
        <v>387.04</v>
      </c>
      <c r="H355" s="25">
        <f t="shared" si="10"/>
        <v>1161.1200000000001</v>
      </c>
      <c r="I355" s="26">
        <v>43892</v>
      </c>
      <c r="J355" s="26">
        <v>43892</v>
      </c>
      <c r="K355" s="24">
        <f t="shared" si="9"/>
        <v>3</v>
      </c>
      <c r="L355" s="34"/>
      <c r="M355" s="34"/>
    </row>
    <row r="356" spans="1:13" x14ac:dyDescent="0.25">
      <c r="A356" s="9">
        <v>349</v>
      </c>
      <c r="B356" s="24">
        <v>235501</v>
      </c>
      <c r="C356" s="24" t="s">
        <v>437</v>
      </c>
      <c r="D356" s="24" t="s">
        <v>26</v>
      </c>
      <c r="E356" s="24">
        <v>5</v>
      </c>
      <c r="F356" s="24">
        <v>0</v>
      </c>
      <c r="G356" s="24">
        <v>2.8919999999999999</v>
      </c>
      <c r="H356" s="25">
        <f t="shared" si="10"/>
        <v>14.459999999999999</v>
      </c>
      <c r="I356" s="26">
        <v>44316</v>
      </c>
      <c r="J356" s="26">
        <v>44316</v>
      </c>
      <c r="K356" s="24">
        <f t="shared" si="9"/>
        <v>5</v>
      </c>
      <c r="L356" s="34"/>
      <c r="M356" s="34"/>
    </row>
    <row r="357" spans="1:13" x14ac:dyDescent="0.25">
      <c r="A357" s="9">
        <v>350</v>
      </c>
      <c r="B357" s="24">
        <v>235501</v>
      </c>
      <c r="C357" s="24" t="s">
        <v>435</v>
      </c>
      <c r="D357" s="24" t="s">
        <v>26</v>
      </c>
      <c r="E357" s="24">
        <v>15</v>
      </c>
      <c r="F357" s="24">
        <v>0</v>
      </c>
      <c r="G357" s="24">
        <v>10.62</v>
      </c>
      <c r="H357" s="25">
        <f t="shared" si="10"/>
        <v>159.29999999999998</v>
      </c>
      <c r="I357" s="26">
        <v>44316</v>
      </c>
      <c r="J357" s="26">
        <v>44316</v>
      </c>
      <c r="K357" s="24">
        <f t="shared" si="9"/>
        <v>15</v>
      </c>
      <c r="L357" s="34"/>
      <c r="M357" s="34"/>
    </row>
    <row r="358" spans="1:13" x14ac:dyDescent="0.25">
      <c r="A358" s="9">
        <v>351</v>
      </c>
      <c r="B358" s="24">
        <v>235501</v>
      </c>
      <c r="C358" s="24" t="s">
        <v>604</v>
      </c>
      <c r="D358" s="24" t="s">
        <v>10</v>
      </c>
      <c r="E358" s="24">
        <v>4</v>
      </c>
      <c r="F358" s="24">
        <v>0</v>
      </c>
      <c r="G358" s="24">
        <v>38.5</v>
      </c>
      <c r="H358" s="25">
        <f t="shared" si="10"/>
        <v>154</v>
      </c>
      <c r="I358" s="26">
        <v>44445</v>
      </c>
      <c r="J358" s="26"/>
      <c r="K358" s="24">
        <f t="shared" si="9"/>
        <v>4</v>
      </c>
      <c r="L358" s="34"/>
      <c r="M358" s="34"/>
    </row>
    <row r="359" spans="1:13" x14ac:dyDescent="0.25">
      <c r="A359" s="9">
        <v>352</v>
      </c>
      <c r="B359" s="24">
        <v>235501</v>
      </c>
      <c r="C359" s="24" t="s">
        <v>605</v>
      </c>
      <c r="D359" s="24" t="s">
        <v>26</v>
      </c>
      <c r="E359" s="24">
        <v>4</v>
      </c>
      <c r="F359" s="24">
        <v>0</v>
      </c>
      <c r="G359" s="24">
        <v>16.8</v>
      </c>
      <c r="H359" s="25">
        <f t="shared" si="10"/>
        <v>67.2</v>
      </c>
      <c r="I359" s="26">
        <v>44445</v>
      </c>
      <c r="J359" s="26"/>
      <c r="K359" s="24">
        <f t="shared" si="9"/>
        <v>4</v>
      </c>
      <c r="L359" s="34"/>
      <c r="M359" s="34"/>
    </row>
    <row r="360" spans="1:13" x14ac:dyDescent="0.25">
      <c r="A360" s="9">
        <v>353</v>
      </c>
      <c r="B360" s="24">
        <v>235501</v>
      </c>
      <c r="C360" s="24" t="s">
        <v>310</v>
      </c>
      <c r="D360" s="24" t="s">
        <v>10</v>
      </c>
      <c r="E360" s="24">
        <v>5</v>
      </c>
      <c r="F360" s="24">
        <v>0</v>
      </c>
      <c r="G360" s="24">
        <v>9.99</v>
      </c>
      <c r="H360" s="25">
        <f t="shared" si="10"/>
        <v>49.95</v>
      </c>
      <c r="I360" s="26">
        <v>43892</v>
      </c>
      <c r="J360" s="26">
        <v>43892</v>
      </c>
      <c r="K360" s="24">
        <f t="shared" si="9"/>
        <v>5</v>
      </c>
      <c r="L360" s="34"/>
      <c r="M360" s="34"/>
    </row>
    <row r="361" spans="1:13" x14ac:dyDescent="0.25">
      <c r="A361" s="9">
        <v>354</v>
      </c>
      <c r="B361" s="24">
        <v>235501</v>
      </c>
      <c r="C361" s="24" t="s">
        <v>436</v>
      </c>
      <c r="D361" s="24" t="s">
        <v>26</v>
      </c>
      <c r="E361" s="24">
        <v>5</v>
      </c>
      <c r="F361" s="24">
        <v>0</v>
      </c>
      <c r="G361" s="24">
        <v>16.52</v>
      </c>
      <c r="H361" s="25">
        <f t="shared" si="10"/>
        <v>82.6</v>
      </c>
      <c r="I361" s="26">
        <v>44316</v>
      </c>
      <c r="J361" s="26">
        <v>44316</v>
      </c>
      <c r="K361" s="24">
        <f t="shared" si="9"/>
        <v>5</v>
      </c>
      <c r="L361" s="34"/>
      <c r="M361" s="34"/>
    </row>
    <row r="362" spans="1:13" x14ac:dyDescent="0.25">
      <c r="A362" s="9">
        <v>355</v>
      </c>
      <c r="B362" s="24">
        <v>235501</v>
      </c>
      <c r="C362" s="24" t="s">
        <v>311</v>
      </c>
      <c r="D362" s="24" t="s">
        <v>10</v>
      </c>
      <c r="E362" s="24">
        <v>4</v>
      </c>
      <c r="F362" s="24">
        <v>0</v>
      </c>
      <c r="G362" s="24">
        <v>11</v>
      </c>
      <c r="H362" s="25">
        <f t="shared" si="10"/>
        <v>44</v>
      </c>
      <c r="I362" s="26">
        <v>43892</v>
      </c>
      <c r="J362" s="26">
        <v>43892</v>
      </c>
      <c r="K362" s="24">
        <f t="shared" si="9"/>
        <v>4</v>
      </c>
      <c r="L362" s="34"/>
      <c r="M362" s="34"/>
    </row>
    <row r="363" spans="1:13" x14ac:dyDescent="0.25">
      <c r="A363" s="9">
        <v>356</v>
      </c>
      <c r="B363" s="24">
        <v>237299</v>
      </c>
      <c r="C363" s="24" t="s">
        <v>312</v>
      </c>
      <c r="D363" s="24" t="s">
        <v>10</v>
      </c>
      <c r="E363" s="24">
        <v>2</v>
      </c>
      <c r="F363" s="24">
        <v>0</v>
      </c>
      <c r="G363" s="24">
        <v>247.8</v>
      </c>
      <c r="H363" s="25">
        <f t="shared" si="10"/>
        <v>495.6</v>
      </c>
      <c r="I363" s="26">
        <v>44316</v>
      </c>
      <c r="J363" s="26">
        <v>43892</v>
      </c>
      <c r="K363" s="24">
        <f t="shared" si="9"/>
        <v>2</v>
      </c>
      <c r="L363" s="34"/>
      <c r="M363" s="34"/>
    </row>
    <row r="364" spans="1:13" x14ac:dyDescent="0.25">
      <c r="A364" s="9">
        <v>357</v>
      </c>
      <c r="B364" s="24">
        <v>239901</v>
      </c>
      <c r="C364" s="24" t="s">
        <v>313</v>
      </c>
      <c r="D364" s="24" t="s">
        <v>10</v>
      </c>
      <c r="E364" s="24">
        <v>5</v>
      </c>
      <c r="F364" s="24">
        <v>1</v>
      </c>
      <c r="G364" s="24">
        <v>752.84</v>
      </c>
      <c r="H364" s="25">
        <f t="shared" si="10"/>
        <v>3011.36</v>
      </c>
      <c r="I364" s="26">
        <v>44316</v>
      </c>
      <c r="J364" s="26">
        <v>44316</v>
      </c>
      <c r="K364" s="24">
        <f t="shared" si="9"/>
        <v>4</v>
      </c>
      <c r="L364" s="34"/>
      <c r="M364" s="34"/>
    </row>
    <row r="365" spans="1:13" x14ac:dyDescent="0.25">
      <c r="A365" s="9">
        <v>358</v>
      </c>
      <c r="B365" s="24">
        <v>239901</v>
      </c>
      <c r="C365" s="24" t="s">
        <v>614</v>
      </c>
      <c r="D365" s="24" t="s">
        <v>26</v>
      </c>
      <c r="E365" s="24">
        <v>2</v>
      </c>
      <c r="F365" s="24">
        <v>0</v>
      </c>
      <c r="G365" s="24">
        <v>653.26</v>
      </c>
      <c r="H365" s="25">
        <f t="shared" si="10"/>
        <v>1306.52</v>
      </c>
      <c r="I365" s="26">
        <v>44445</v>
      </c>
      <c r="J365" s="26"/>
      <c r="K365" s="24">
        <f t="shared" si="9"/>
        <v>2</v>
      </c>
      <c r="L365" s="34"/>
      <c r="M365" s="34"/>
    </row>
    <row r="366" spans="1:13" x14ac:dyDescent="0.25">
      <c r="A366" s="9">
        <v>359</v>
      </c>
      <c r="B366" s="24">
        <v>236101</v>
      </c>
      <c r="C366" s="24" t="s">
        <v>438</v>
      </c>
      <c r="D366" s="24" t="s">
        <v>10</v>
      </c>
      <c r="E366" s="24">
        <v>2</v>
      </c>
      <c r="F366" s="24">
        <v>0</v>
      </c>
      <c r="G366" s="24">
        <v>407.1</v>
      </c>
      <c r="H366" s="25">
        <f t="shared" si="10"/>
        <v>814.2</v>
      </c>
      <c r="I366" s="26">
        <v>44316</v>
      </c>
      <c r="J366" s="26">
        <v>43892</v>
      </c>
      <c r="K366" s="24">
        <f t="shared" si="9"/>
        <v>2</v>
      </c>
      <c r="L366" s="34"/>
      <c r="M366" s="34"/>
    </row>
    <row r="367" spans="1:13" x14ac:dyDescent="0.25">
      <c r="A367" s="9">
        <v>360</v>
      </c>
      <c r="B367" s="24">
        <v>236306</v>
      </c>
      <c r="C367" s="24" t="s">
        <v>390</v>
      </c>
      <c r="D367" s="24" t="s">
        <v>26</v>
      </c>
      <c r="E367" s="24">
        <v>4</v>
      </c>
      <c r="F367" s="24">
        <v>1</v>
      </c>
      <c r="G367" s="27">
        <v>1900</v>
      </c>
      <c r="H367" s="25">
        <f t="shared" si="10"/>
        <v>5700</v>
      </c>
      <c r="I367" s="26">
        <v>44195</v>
      </c>
      <c r="J367" s="26">
        <v>44301</v>
      </c>
      <c r="K367" s="24">
        <f t="shared" si="9"/>
        <v>3</v>
      </c>
      <c r="L367" s="34"/>
      <c r="M367" s="34"/>
    </row>
    <row r="368" spans="1:13" x14ac:dyDescent="0.25">
      <c r="A368" s="9">
        <v>361</v>
      </c>
      <c r="B368" s="24">
        <v>236306</v>
      </c>
      <c r="C368" s="24" t="s">
        <v>440</v>
      </c>
      <c r="D368" s="24" t="s">
        <v>10</v>
      </c>
      <c r="E368" s="24">
        <v>0</v>
      </c>
      <c r="F368" s="24">
        <v>0</v>
      </c>
      <c r="G368" s="24">
        <v>3.6</v>
      </c>
      <c r="H368" s="25">
        <f t="shared" si="10"/>
        <v>0</v>
      </c>
      <c r="I368" s="26">
        <v>44166</v>
      </c>
      <c r="J368" s="26">
        <v>44290</v>
      </c>
      <c r="K368" s="24">
        <f t="shared" si="9"/>
        <v>0</v>
      </c>
      <c r="L368" s="34"/>
      <c r="M368" s="34"/>
    </row>
    <row r="369" spans="1:13" x14ac:dyDescent="0.25">
      <c r="A369" s="9">
        <v>362</v>
      </c>
      <c r="B369" s="24">
        <v>236303</v>
      </c>
      <c r="C369" s="24" t="s">
        <v>315</v>
      </c>
      <c r="D369" s="24" t="s">
        <v>10</v>
      </c>
      <c r="E369" s="24">
        <v>10</v>
      </c>
      <c r="F369" s="24">
        <v>0</v>
      </c>
      <c r="G369" s="24">
        <v>19</v>
      </c>
      <c r="H369" s="25">
        <f t="shared" si="10"/>
        <v>190</v>
      </c>
      <c r="I369" s="26">
        <v>43892</v>
      </c>
      <c r="J369" s="26">
        <v>43892</v>
      </c>
      <c r="K369" s="24">
        <f t="shared" si="9"/>
        <v>10</v>
      </c>
      <c r="L369" s="34"/>
      <c r="M369" s="34"/>
    </row>
    <row r="370" spans="1:13" x14ac:dyDescent="0.25">
      <c r="A370" s="9">
        <v>363</v>
      </c>
      <c r="B370" s="24">
        <v>235501</v>
      </c>
      <c r="C370" s="30" t="s">
        <v>441</v>
      </c>
      <c r="D370" s="24" t="s">
        <v>10</v>
      </c>
      <c r="E370" s="24">
        <v>19</v>
      </c>
      <c r="F370" s="24">
        <v>0</v>
      </c>
      <c r="G370" s="24">
        <v>6.49</v>
      </c>
      <c r="H370" s="25">
        <f t="shared" si="10"/>
        <v>123.31</v>
      </c>
      <c r="I370" s="26">
        <v>44316</v>
      </c>
      <c r="J370" s="26">
        <v>43892</v>
      </c>
      <c r="K370" s="24">
        <f t="shared" si="9"/>
        <v>19</v>
      </c>
      <c r="L370" s="34"/>
      <c r="M370" s="34"/>
    </row>
    <row r="371" spans="1:13" x14ac:dyDescent="0.25">
      <c r="A371" s="9">
        <v>364</v>
      </c>
      <c r="B371" s="24">
        <v>235501</v>
      </c>
      <c r="C371" s="24" t="s">
        <v>317</v>
      </c>
      <c r="D371" s="24" t="s">
        <v>10</v>
      </c>
      <c r="E371" s="24">
        <v>0</v>
      </c>
      <c r="F371" s="24">
        <v>0</v>
      </c>
      <c r="G371" s="24">
        <v>0</v>
      </c>
      <c r="H371" s="25">
        <f t="shared" si="10"/>
        <v>0</v>
      </c>
      <c r="I371" s="26">
        <v>43892</v>
      </c>
      <c r="J371" s="26">
        <v>43892</v>
      </c>
      <c r="K371" s="24">
        <f t="shared" si="9"/>
        <v>0</v>
      </c>
      <c r="L371" s="34"/>
      <c r="M371" s="34"/>
    </row>
    <row r="372" spans="1:13" x14ac:dyDescent="0.25">
      <c r="A372" s="9">
        <v>365</v>
      </c>
      <c r="B372" s="24">
        <v>235401</v>
      </c>
      <c r="C372" s="24" t="s">
        <v>318</v>
      </c>
      <c r="D372" s="24" t="s">
        <v>10</v>
      </c>
      <c r="E372" s="24">
        <v>1</v>
      </c>
      <c r="F372" s="24">
        <v>0</v>
      </c>
      <c r="G372" s="25">
        <v>1593.75</v>
      </c>
      <c r="H372" s="25">
        <f t="shared" si="10"/>
        <v>1593.75</v>
      </c>
      <c r="I372" s="26">
        <v>44445</v>
      </c>
      <c r="J372" s="26">
        <v>43892</v>
      </c>
      <c r="K372" s="24">
        <f t="shared" si="9"/>
        <v>1</v>
      </c>
      <c r="L372" s="34"/>
      <c r="M372" s="34"/>
    </row>
    <row r="373" spans="1:13" x14ac:dyDescent="0.25">
      <c r="A373" s="9">
        <v>366</v>
      </c>
      <c r="B373" s="24">
        <v>237299</v>
      </c>
      <c r="C373" s="24" t="s">
        <v>319</v>
      </c>
      <c r="D373" s="24" t="s">
        <v>10</v>
      </c>
      <c r="E373" s="24">
        <v>0</v>
      </c>
      <c r="F373" s="24">
        <v>0</v>
      </c>
      <c r="G373" s="24">
        <v>490</v>
      </c>
      <c r="H373" s="25">
        <f t="shared" si="10"/>
        <v>0</v>
      </c>
      <c r="I373" s="26">
        <v>43892</v>
      </c>
      <c r="J373" s="26">
        <v>43892</v>
      </c>
      <c r="K373" s="24">
        <f t="shared" si="9"/>
        <v>0</v>
      </c>
      <c r="L373" s="34"/>
      <c r="M373" s="34"/>
    </row>
    <row r="374" spans="1:13" x14ac:dyDescent="0.25">
      <c r="A374" s="9">
        <v>367</v>
      </c>
      <c r="B374" s="24">
        <v>237299</v>
      </c>
      <c r="C374" s="24" t="s">
        <v>320</v>
      </c>
      <c r="D374" s="24" t="s">
        <v>10</v>
      </c>
      <c r="E374" s="24">
        <v>1</v>
      </c>
      <c r="F374" s="24">
        <v>0</v>
      </c>
      <c r="G374" s="25">
        <v>1795</v>
      </c>
      <c r="H374" s="25">
        <f t="shared" si="10"/>
        <v>1795</v>
      </c>
      <c r="I374" s="26">
        <v>43892</v>
      </c>
      <c r="J374" s="26">
        <v>43892</v>
      </c>
      <c r="K374" s="24">
        <f t="shared" si="9"/>
        <v>1</v>
      </c>
      <c r="L374" s="34"/>
      <c r="M374" s="34"/>
    </row>
    <row r="375" spans="1:13" x14ac:dyDescent="0.25">
      <c r="A375" s="9">
        <v>368</v>
      </c>
      <c r="B375" s="24">
        <v>236303</v>
      </c>
      <c r="C375" s="24" t="s">
        <v>321</v>
      </c>
      <c r="D375" s="24" t="s">
        <v>10</v>
      </c>
      <c r="E375" s="24">
        <v>0</v>
      </c>
      <c r="F375" s="24">
        <v>0</v>
      </c>
      <c r="G375" s="24">
        <v>0.68</v>
      </c>
      <c r="H375" s="25">
        <f t="shared" si="10"/>
        <v>0</v>
      </c>
      <c r="I375" s="26">
        <v>43892</v>
      </c>
      <c r="J375" s="26">
        <v>43892</v>
      </c>
      <c r="K375" s="24">
        <f t="shared" si="9"/>
        <v>0</v>
      </c>
      <c r="L375" s="34"/>
      <c r="M375" s="34"/>
    </row>
    <row r="376" spans="1:13" x14ac:dyDescent="0.25">
      <c r="A376" s="9">
        <v>369</v>
      </c>
      <c r="B376" s="24">
        <v>236303</v>
      </c>
      <c r="C376" s="24" t="s">
        <v>323</v>
      </c>
      <c r="D376" s="24" t="s">
        <v>10</v>
      </c>
      <c r="E376" s="24">
        <v>0</v>
      </c>
      <c r="F376" s="24">
        <v>0</v>
      </c>
      <c r="G376" s="24">
        <v>300.89999999999998</v>
      </c>
      <c r="H376" s="25">
        <f t="shared" si="10"/>
        <v>0</v>
      </c>
      <c r="I376" s="26">
        <v>43892</v>
      </c>
      <c r="J376" s="26">
        <v>43892</v>
      </c>
      <c r="K376" s="24">
        <f t="shared" si="9"/>
        <v>0</v>
      </c>
      <c r="L376" s="34"/>
      <c r="M376" s="34"/>
    </row>
    <row r="377" spans="1:13" x14ac:dyDescent="0.25">
      <c r="A377" s="9">
        <v>370</v>
      </c>
      <c r="B377" s="24">
        <v>237299</v>
      </c>
      <c r="C377" s="24" t="s">
        <v>609</v>
      </c>
      <c r="D377" s="24" t="s">
        <v>26</v>
      </c>
      <c r="E377" s="24">
        <v>1</v>
      </c>
      <c r="F377" s="24">
        <v>0</v>
      </c>
      <c r="G377" s="24">
        <v>337</v>
      </c>
      <c r="H377" s="25">
        <f t="shared" si="10"/>
        <v>337</v>
      </c>
      <c r="I377" s="26">
        <v>44445</v>
      </c>
      <c r="J377" s="26"/>
      <c r="K377" s="24">
        <f t="shared" si="9"/>
        <v>1</v>
      </c>
      <c r="L377" s="34"/>
      <c r="M377" s="34"/>
    </row>
    <row r="378" spans="1:13" x14ac:dyDescent="0.25">
      <c r="A378" s="9">
        <v>371</v>
      </c>
      <c r="B378" s="24">
        <v>237299</v>
      </c>
      <c r="C378" s="24" t="s">
        <v>563</v>
      </c>
      <c r="D378" s="24" t="s">
        <v>10</v>
      </c>
      <c r="E378" s="24">
        <v>2</v>
      </c>
      <c r="F378" s="24">
        <v>0</v>
      </c>
      <c r="G378" s="24">
        <v>457.6</v>
      </c>
      <c r="H378" s="25">
        <f t="shared" si="10"/>
        <v>915.2</v>
      </c>
      <c r="I378" s="26">
        <v>44445</v>
      </c>
      <c r="J378" s="26"/>
      <c r="K378" s="24">
        <f t="shared" si="9"/>
        <v>2</v>
      </c>
      <c r="L378" s="34"/>
      <c r="M378" s="34"/>
    </row>
    <row r="379" spans="1:13" x14ac:dyDescent="0.25">
      <c r="A379" s="9">
        <v>372</v>
      </c>
      <c r="B379" s="24">
        <v>237299</v>
      </c>
      <c r="C379" s="24" t="s">
        <v>563</v>
      </c>
      <c r="D379" s="24" t="s">
        <v>26</v>
      </c>
      <c r="E379" s="24">
        <v>2</v>
      </c>
      <c r="F379" s="24">
        <v>0</v>
      </c>
      <c r="G379" s="24">
        <v>385.48</v>
      </c>
      <c r="H379" s="25">
        <f t="shared" si="10"/>
        <v>770.96</v>
      </c>
      <c r="I379" s="26">
        <v>44392</v>
      </c>
      <c r="J379" s="26">
        <v>44392</v>
      </c>
      <c r="K379" s="24">
        <f t="shared" si="9"/>
        <v>2</v>
      </c>
      <c r="L379" s="34"/>
      <c r="M379" s="34"/>
    </row>
    <row r="380" spans="1:13" x14ac:dyDescent="0.25">
      <c r="A380" s="9">
        <v>373</v>
      </c>
      <c r="B380" s="24">
        <v>237299</v>
      </c>
      <c r="C380" s="24" t="s">
        <v>324</v>
      </c>
      <c r="D380" s="24" t="s">
        <v>10</v>
      </c>
      <c r="E380" s="24">
        <v>1</v>
      </c>
      <c r="F380" s="24">
        <v>0</v>
      </c>
      <c r="G380" s="24">
        <v>95</v>
      </c>
      <c r="H380" s="25">
        <f t="shared" si="10"/>
        <v>95</v>
      </c>
      <c r="I380" s="26">
        <v>43892</v>
      </c>
      <c r="J380" s="26">
        <v>43892</v>
      </c>
      <c r="K380" s="24">
        <f t="shared" si="9"/>
        <v>1</v>
      </c>
      <c r="L380" s="34"/>
      <c r="M380" s="34"/>
    </row>
    <row r="381" spans="1:13" x14ac:dyDescent="0.25">
      <c r="A381" s="9">
        <v>374</v>
      </c>
      <c r="B381" s="24">
        <v>237299</v>
      </c>
      <c r="C381" s="24" t="s">
        <v>325</v>
      </c>
      <c r="D381" s="24" t="s">
        <v>10</v>
      </c>
      <c r="E381" s="24">
        <v>1</v>
      </c>
      <c r="F381" s="24">
        <v>0</v>
      </c>
      <c r="G381" s="24">
        <v>295</v>
      </c>
      <c r="H381" s="25">
        <f t="shared" si="10"/>
        <v>295</v>
      </c>
      <c r="I381" s="26">
        <v>43892</v>
      </c>
      <c r="J381" s="26">
        <v>43892</v>
      </c>
      <c r="K381" s="24">
        <f t="shared" si="9"/>
        <v>1</v>
      </c>
      <c r="L381" s="34"/>
      <c r="M381" s="34"/>
    </row>
    <row r="382" spans="1:13" x14ac:dyDescent="0.25">
      <c r="A382" s="9">
        <v>375</v>
      </c>
      <c r="B382" s="24">
        <v>236303</v>
      </c>
      <c r="C382" s="24" t="s">
        <v>332</v>
      </c>
      <c r="D382" s="24" t="s">
        <v>10</v>
      </c>
      <c r="E382" s="24">
        <v>0</v>
      </c>
      <c r="F382" s="24">
        <v>0</v>
      </c>
      <c r="G382" s="24">
        <v>100.3</v>
      </c>
      <c r="H382" s="25">
        <f t="shared" si="10"/>
        <v>0</v>
      </c>
      <c r="I382" s="26">
        <v>43892</v>
      </c>
      <c r="J382" s="26">
        <v>43892</v>
      </c>
      <c r="K382" s="24">
        <f t="shared" si="9"/>
        <v>0</v>
      </c>
      <c r="L382" s="34"/>
      <c r="M382" s="34"/>
    </row>
    <row r="383" spans="1:13" x14ac:dyDescent="0.25">
      <c r="A383" s="9">
        <v>376</v>
      </c>
      <c r="B383" s="24">
        <v>236303</v>
      </c>
      <c r="C383" s="24" t="s">
        <v>333</v>
      </c>
      <c r="D383" s="24" t="s">
        <v>10</v>
      </c>
      <c r="E383" s="24">
        <v>0</v>
      </c>
      <c r="F383" s="24">
        <v>0</v>
      </c>
      <c r="G383" s="24">
        <v>442.5</v>
      </c>
      <c r="H383" s="25">
        <f t="shared" si="10"/>
        <v>0</v>
      </c>
      <c r="I383" s="26">
        <v>43892</v>
      </c>
      <c r="J383" s="26">
        <v>43892</v>
      </c>
      <c r="K383" s="24">
        <f t="shared" si="9"/>
        <v>0</v>
      </c>
      <c r="L383" s="34"/>
      <c r="M383" s="34"/>
    </row>
    <row r="384" spans="1:13" x14ac:dyDescent="0.25">
      <c r="A384" s="9">
        <v>377</v>
      </c>
      <c r="B384" s="24">
        <v>236303</v>
      </c>
      <c r="C384" s="24" t="s">
        <v>497</v>
      </c>
      <c r="D384" s="24" t="s">
        <v>10</v>
      </c>
      <c r="E384" s="24">
        <v>5</v>
      </c>
      <c r="F384" s="24">
        <v>0</v>
      </c>
      <c r="G384" s="24">
        <v>162</v>
      </c>
      <c r="H384" s="25">
        <f t="shared" si="10"/>
        <v>810</v>
      </c>
      <c r="I384" s="26">
        <v>44195</v>
      </c>
      <c r="J384" s="26">
        <v>44195</v>
      </c>
      <c r="K384" s="24">
        <f t="shared" si="9"/>
        <v>5</v>
      </c>
      <c r="L384" s="34"/>
      <c r="M384" s="34"/>
    </row>
    <row r="385" spans="1:13" x14ac:dyDescent="0.25">
      <c r="A385" s="9">
        <v>378</v>
      </c>
      <c r="B385" s="24">
        <v>236303</v>
      </c>
      <c r="C385" s="24" t="s">
        <v>573</v>
      </c>
      <c r="D385" s="24" t="s">
        <v>26</v>
      </c>
      <c r="E385" s="24">
        <v>1</v>
      </c>
      <c r="F385" s="24">
        <v>0</v>
      </c>
      <c r="G385" s="24">
        <v>1860.27</v>
      </c>
      <c r="H385" s="25">
        <f t="shared" si="10"/>
        <v>1860.27</v>
      </c>
      <c r="I385" s="26">
        <v>44392</v>
      </c>
      <c r="J385" s="26">
        <v>44392</v>
      </c>
      <c r="K385" s="24">
        <f t="shared" si="9"/>
        <v>1</v>
      </c>
      <c r="L385" s="34"/>
      <c r="M385" s="34"/>
    </row>
    <row r="386" spans="1:13" x14ac:dyDescent="0.25">
      <c r="A386" s="9">
        <v>379</v>
      </c>
      <c r="B386" s="24">
        <v>236303</v>
      </c>
      <c r="C386" s="24" t="s">
        <v>334</v>
      </c>
      <c r="D386" s="24" t="s">
        <v>10</v>
      </c>
      <c r="E386" s="24">
        <v>0</v>
      </c>
      <c r="F386" s="24">
        <v>0</v>
      </c>
      <c r="G386" s="24">
        <v>442.5</v>
      </c>
      <c r="H386" s="25">
        <f t="shared" si="10"/>
        <v>0</v>
      </c>
      <c r="I386" s="26">
        <v>43892</v>
      </c>
      <c r="J386" s="26">
        <v>43892</v>
      </c>
      <c r="K386" s="24">
        <f t="shared" si="9"/>
        <v>0</v>
      </c>
      <c r="L386" s="34"/>
      <c r="M386" s="34"/>
    </row>
    <row r="387" spans="1:13" x14ac:dyDescent="0.25">
      <c r="A387" s="9">
        <v>380</v>
      </c>
      <c r="B387" s="24">
        <v>236303</v>
      </c>
      <c r="C387" s="24" t="s">
        <v>394</v>
      </c>
      <c r="D387" s="24" t="s">
        <v>10</v>
      </c>
      <c r="E387" s="24">
        <v>5</v>
      </c>
      <c r="F387" s="24">
        <v>0</v>
      </c>
      <c r="G387" s="24">
        <v>755</v>
      </c>
      <c r="H387" s="25">
        <f t="shared" si="10"/>
        <v>3775</v>
      </c>
      <c r="I387" s="26">
        <v>44195</v>
      </c>
      <c r="J387" s="26">
        <v>44243</v>
      </c>
      <c r="K387" s="24">
        <f t="shared" si="9"/>
        <v>5</v>
      </c>
      <c r="L387" s="34"/>
      <c r="M387" s="34"/>
    </row>
    <row r="388" spans="1:13" x14ac:dyDescent="0.25">
      <c r="A388" s="9">
        <v>381</v>
      </c>
      <c r="B388" s="24">
        <v>236303</v>
      </c>
      <c r="C388" s="24" t="s">
        <v>340</v>
      </c>
      <c r="D388" s="24" t="s">
        <v>10</v>
      </c>
      <c r="E388" s="24">
        <v>0</v>
      </c>
      <c r="F388" s="24">
        <v>0</v>
      </c>
      <c r="G388" s="24">
        <v>129.80000000000001</v>
      </c>
      <c r="H388" s="25">
        <f t="shared" si="10"/>
        <v>0</v>
      </c>
      <c r="I388" s="26">
        <v>43892</v>
      </c>
      <c r="J388" s="26">
        <v>43892</v>
      </c>
      <c r="K388" s="24">
        <f t="shared" si="9"/>
        <v>0</v>
      </c>
      <c r="L388" s="34"/>
      <c r="M388" s="34"/>
    </row>
    <row r="389" spans="1:13" x14ac:dyDescent="0.25">
      <c r="A389" s="9">
        <v>382</v>
      </c>
      <c r="B389" s="24">
        <v>235501</v>
      </c>
      <c r="C389" s="24" t="s">
        <v>341</v>
      </c>
      <c r="D389" s="24" t="s">
        <v>10</v>
      </c>
      <c r="E389" s="24">
        <v>0</v>
      </c>
      <c r="F389" s="24">
        <v>0</v>
      </c>
      <c r="G389" s="24">
        <v>253.7</v>
      </c>
      <c r="H389" s="25">
        <f t="shared" si="10"/>
        <v>0</v>
      </c>
      <c r="I389" s="26">
        <v>43892</v>
      </c>
      <c r="J389" s="26">
        <v>43892</v>
      </c>
      <c r="K389" s="24">
        <f t="shared" si="9"/>
        <v>0</v>
      </c>
      <c r="L389" s="34"/>
      <c r="M389" s="34"/>
    </row>
    <row r="390" spans="1:13" x14ac:dyDescent="0.25">
      <c r="A390" s="9">
        <v>383</v>
      </c>
      <c r="B390" s="24">
        <v>236303</v>
      </c>
      <c r="C390" s="24" t="s">
        <v>342</v>
      </c>
      <c r="D390" s="24" t="s">
        <v>10</v>
      </c>
      <c r="E390" s="24">
        <v>0</v>
      </c>
      <c r="F390" s="24">
        <v>0</v>
      </c>
      <c r="G390" s="24">
        <v>755.2</v>
      </c>
      <c r="H390" s="25">
        <f t="shared" si="10"/>
        <v>0</v>
      </c>
      <c r="I390" s="26">
        <v>43892</v>
      </c>
      <c r="J390" s="26">
        <v>43892</v>
      </c>
      <c r="K390" s="24">
        <f t="shared" si="9"/>
        <v>0</v>
      </c>
      <c r="L390" s="34"/>
      <c r="M390" s="34"/>
    </row>
    <row r="391" spans="1:13" x14ac:dyDescent="0.25">
      <c r="A391" s="9">
        <v>384</v>
      </c>
      <c r="B391" s="24">
        <v>237299</v>
      </c>
      <c r="C391" s="24" t="s">
        <v>344</v>
      </c>
      <c r="D391" s="24" t="s">
        <v>10</v>
      </c>
      <c r="E391" s="24">
        <v>2</v>
      </c>
      <c r="F391" s="24">
        <v>0</v>
      </c>
      <c r="G391" s="24">
        <v>668.25</v>
      </c>
      <c r="H391" s="25">
        <f t="shared" si="10"/>
        <v>1336.5</v>
      </c>
      <c r="I391" s="26">
        <v>44442</v>
      </c>
      <c r="J391" s="26">
        <v>44342</v>
      </c>
      <c r="K391" s="24">
        <f t="shared" si="9"/>
        <v>2</v>
      </c>
      <c r="L391" s="34"/>
      <c r="M391" s="34"/>
    </row>
    <row r="392" spans="1:13" x14ac:dyDescent="0.25">
      <c r="A392" s="9">
        <v>385</v>
      </c>
      <c r="B392" s="24">
        <v>237299</v>
      </c>
      <c r="C392" s="24" t="s">
        <v>389</v>
      </c>
      <c r="D392" s="24" t="s">
        <v>10</v>
      </c>
      <c r="E392" s="24">
        <v>10</v>
      </c>
      <c r="F392" s="24">
        <v>0</v>
      </c>
      <c r="G392" s="24">
        <v>125</v>
      </c>
      <c r="H392" s="25">
        <f t="shared" si="10"/>
        <v>1250</v>
      </c>
      <c r="I392" s="26">
        <v>44195</v>
      </c>
      <c r="J392" s="26">
        <v>44197</v>
      </c>
      <c r="K392" s="24">
        <v>10</v>
      </c>
      <c r="L392" s="34"/>
      <c r="M392" s="34"/>
    </row>
    <row r="393" spans="1:13" x14ac:dyDescent="0.25">
      <c r="A393" s="9">
        <v>386</v>
      </c>
      <c r="B393" s="24">
        <v>236304</v>
      </c>
      <c r="C393" s="24" t="s">
        <v>346</v>
      </c>
      <c r="D393" s="24" t="s">
        <v>10</v>
      </c>
      <c r="E393" s="24">
        <v>0</v>
      </c>
      <c r="F393" s="24">
        <v>0</v>
      </c>
      <c r="G393" s="24">
        <v>66.06</v>
      </c>
      <c r="H393" s="25">
        <f t="shared" si="10"/>
        <v>0</v>
      </c>
      <c r="I393" s="26">
        <v>43892</v>
      </c>
      <c r="J393" s="26">
        <v>43892</v>
      </c>
      <c r="K393" s="24">
        <f t="shared" ref="K393:K436" si="11">E393-F393</f>
        <v>0</v>
      </c>
      <c r="L393" s="34"/>
      <c r="M393" s="34"/>
    </row>
    <row r="394" spans="1:13" x14ac:dyDescent="0.25">
      <c r="A394" s="9">
        <v>387</v>
      </c>
      <c r="B394" s="24">
        <v>235501</v>
      </c>
      <c r="C394" s="24" t="s">
        <v>347</v>
      </c>
      <c r="D394" s="24" t="s">
        <v>10</v>
      </c>
      <c r="E394" s="24">
        <v>0</v>
      </c>
      <c r="F394" s="24">
        <v>0</v>
      </c>
      <c r="G394" s="24">
        <v>175.01</v>
      </c>
      <c r="H394" s="25">
        <f t="shared" si="10"/>
        <v>0</v>
      </c>
      <c r="I394" s="26">
        <v>43892</v>
      </c>
      <c r="J394" s="26">
        <v>43892</v>
      </c>
      <c r="K394" s="24">
        <f t="shared" si="11"/>
        <v>0</v>
      </c>
      <c r="L394" s="34"/>
      <c r="M394" s="34"/>
    </row>
    <row r="395" spans="1:13" x14ac:dyDescent="0.25">
      <c r="A395" s="9">
        <v>388</v>
      </c>
      <c r="B395" s="24">
        <v>235501</v>
      </c>
      <c r="C395" s="24" t="s">
        <v>564</v>
      </c>
      <c r="D395" s="24" t="s">
        <v>26</v>
      </c>
      <c r="E395" s="24">
        <v>1</v>
      </c>
      <c r="F395" s="24">
        <v>1</v>
      </c>
      <c r="G395" s="24">
        <v>3068</v>
      </c>
      <c r="H395" s="25">
        <f t="shared" si="10"/>
        <v>0</v>
      </c>
      <c r="I395" s="26">
        <v>44392</v>
      </c>
      <c r="J395" s="26">
        <v>44392</v>
      </c>
      <c r="K395" s="24">
        <f t="shared" si="11"/>
        <v>0</v>
      </c>
      <c r="L395" s="34"/>
      <c r="M395" s="34"/>
    </row>
    <row r="396" spans="1:13" x14ac:dyDescent="0.25">
      <c r="A396" s="9">
        <v>389</v>
      </c>
      <c r="B396" s="24">
        <v>235501</v>
      </c>
      <c r="C396" s="24" t="s">
        <v>364</v>
      </c>
      <c r="D396" s="24" t="s">
        <v>10</v>
      </c>
      <c r="E396" s="24">
        <v>2</v>
      </c>
      <c r="F396" s="24">
        <v>0</v>
      </c>
      <c r="G396" s="24">
        <v>268</v>
      </c>
      <c r="H396" s="25">
        <f t="shared" si="10"/>
        <v>536</v>
      </c>
      <c r="I396" s="26">
        <v>44166</v>
      </c>
      <c r="J396" s="26">
        <v>44167</v>
      </c>
      <c r="K396" s="24">
        <f t="shared" si="11"/>
        <v>2</v>
      </c>
      <c r="L396" s="34"/>
      <c r="M396" s="34"/>
    </row>
    <row r="397" spans="1:13" x14ac:dyDescent="0.25">
      <c r="A397" s="9">
        <v>390</v>
      </c>
      <c r="B397" s="24">
        <v>236304</v>
      </c>
      <c r="C397" s="24" t="s">
        <v>399</v>
      </c>
      <c r="D397" s="24" t="s">
        <v>26</v>
      </c>
      <c r="E397" s="24">
        <v>5</v>
      </c>
      <c r="F397" s="24">
        <v>0</v>
      </c>
      <c r="G397" s="25">
        <v>170</v>
      </c>
      <c r="H397" s="25">
        <f t="shared" si="10"/>
        <v>850</v>
      </c>
      <c r="I397" s="26">
        <v>44195</v>
      </c>
      <c r="J397" s="26">
        <v>44195</v>
      </c>
      <c r="K397" s="24">
        <f t="shared" si="11"/>
        <v>5</v>
      </c>
      <c r="L397" s="34"/>
      <c r="M397" s="34"/>
    </row>
    <row r="398" spans="1:13" x14ac:dyDescent="0.25">
      <c r="A398" s="9">
        <v>391</v>
      </c>
      <c r="B398" s="24">
        <v>239601</v>
      </c>
      <c r="C398" s="24" t="s">
        <v>350</v>
      </c>
      <c r="D398" s="24" t="s">
        <v>10</v>
      </c>
      <c r="E398" s="24">
        <v>38</v>
      </c>
      <c r="F398" s="24">
        <v>0</v>
      </c>
      <c r="G398" s="24">
        <v>155</v>
      </c>
      <c r="H398" s="25">
        <f t="shared" si="10"/>
        <v>5890</v>
      </c>
      <c r="I398" s="26">
        <v>44195</v>
      </c>
      <c r="J398" s="26">
        <v>43892</v>
      </c>
      <c r="K398" s="24">
        <f t="shared" si="11"/>
        <v>38</v>
      </c>
      <c r="L398" s="34"/>
      <c r="M398" s="34"/>
    </row>
    <row r="399" spans="1:13" x14ac:dyDescent="0.25">
      <c r="A399" s="9">
        <v>392</v>
      </c>
      <c r="B399" s="24">
        <v>239601</v>
      </c>
      <c r="C399" s="24" t="s">
        <v>384</v>
      </c>
      <c r="D399" s="24" t="s">
        <v>10</v>
      </c>
      <c r="E399" s="24">
        <v>10</v>
      </c>
      <c r="F399" s="24">
        <v>0</v>
      </c>
      <c r="G399" s="24">
        <v>142</v>
      </c>
      <c r="H399" s="25">
        <f t="shared" si="10"/>
        <v>1420</v>
      </c>
      <c r="I399" s="26">
        <v>44195</v>
      </c>
      <c r="J399" s="26">
        <v>43892</v>
      </c>
      <c r="K399" s="24">
        <f t="shared" si="11"/>
        <v>10</v>
      </c>
      <c r="L399" s="34"/>
      <c r="M399" s="34"/>
    </row>
    <row r="400" spans="1:13" x14ac:dyDescent="0.25">
      <c r="A400" s="9">
        <v>393</v>
      </c>
      <c r="B400" s="24">
        <v>235501</v>
      </c>
      <c r="C400" s="24" t="s">
        <v>453</v>
      </c>
      <c r="D400" s="24" t="s">
        <v>26</v>
      </c>
      <c r="E400" s="24">
        <v>1</v>
      </c>
      <c r="F400" s="24">
        <v>0</v>
      </c>
      <c r="G400" s="24">
        <v>1628.4</v>
      </c>
      <c r="H400" s="25">
        <f t="shared" si="10"/>
        <v>1628.4</v>
      </c>
      <c r="I400" s="26">
        <v>44316</v>
      </c>
      <c r="J400" s="26">
        <v>44316</v>
      </c>
      <c r="K400" s="24">
        <f t="shared" si="11"/>
        <v>1</v>
      </c>
      <c r="L400" s="34"/>
      <c r="M400" s="34"/>
    </row>
    <row r="401" spans="1:13" x14ac:dyDescent="0.25">
      <c r="A401" s="9">
        <v>394</v>
      </c>
      <c r="B401" s="24">
        <v>235501</v>
      </c>
      <c r="C401" s="24" t="s">
        <v>276</v>
      </c>
      <c r="D401" s="24" t="s">
        <v>10</v>
      </c>
      <c r="E401" s="24">
        <v>5</v>
      </c>
      <c r="F401" s="24">
        <v>0</v>
      </c>
      <c r="G401" s="24">
        <v>48.14</v>
      </c>
      <c r="H401" s="25">
        <f t="shared" si="10"/>
        <v>240.7</v>
      </c>
      <c r="I401" s="26">
        <v>43892</v>
      </c>
      <c r="J401" s="26">
        <v>43892</v>
      </c>
      <c r="K401" s="24">
        <f t="shared" si="11"/>
        <v>5</v>
      </c>
      <c r="L401" s="34"/>
      <c r="M401" s="34"/>
    </row>
    <row r="402" spans="1:13" x14ac:dyDescent="0.25">
      <c r="A402" s="9">
        <v>395</v>
      </c>
      <c r="B402" s="24">
        <v>236303</v>
      </c>
      <c r="C402" s="24" t="s">
        <v>443</v>
      </c>
      <c r="D402" s="24" t="s">
        <v>26</v>
      </c>
      <c r="E402" s="24">
        <v>0</v>
      </c>
      <c r="F402" s="24">
        <v>0</v>
      </c>
      <c r="G402" s="24">
        <v>448.92</v>
      </c>
      <c r="H402" s="25">
        <f t="shared" si="10"/>
        <v>0</v>
      </c>
      <c r="I402" s="26">
        <v>44316</v>
      </c>
      <c r="J402" s="26">
        <v>44316</v>
      </c>
      <c r="K402" s="24">
        <f t="shared" si="11"/>
        <v>0</v>
      </c>
      <c r="L402" s="34"/>
      <c r="M402" s="34"/>
    </row>
    <row r="403" spans="1:13" x14ac:dyDescent="0.25">
      <c r="A403" s="9">
        <v>396</v>
      </c>
      <c r="B403" s="24">
        <v>236303</v>
      </c>
      <c r="C403" s="24" t="s">
        <v>442</v>
      </c>
      <c r="D403" s="24" t="s">
        <v>10</v>
      </c>
      <c r="E403" s="24">
        <v>7</v>
      </c>
      <c r="F403" s="24">
        <v>4</v>
      </c>
      <c r="G403" s="24">
        <v>519.5</v>
      </c>
      <c r="H403" s="25">
        <f t="shared" si="10"/>
        <v>1558.5</v>
      </c>
      <c r="I403" s="26">
        <v>44316</v>
      </c>
      <c r="J403" s="26">
        <v>44341</v>
      </c>
      <c r="K403" s="24">
        <f t="shared" si="11"/>
        <v>3</v>
      </c>
      <c r="L403" s="34"/>
      <c r="M403" s="34"/>
    </row>
    <row r="404" spans="1:13" x14ac:dyDescent="0.25">
      <c r="A404" s="9">
        <v>397</v>
      </c>
      <c r="B404" s="24">
        <v>234101</v>
      </c>
      <c r="C404" s="24" t="s">
        <v>460</v>
      </c>
      <c r="D404" s="24" t="s">
        <v>10</v>
      </c>
      <c r="E404" s="24">
        <v>2</v>
      </c>
      <c r="F404" s="24">
        <v>2</v>
      </c>
      <c r="G404" s="24">
        <v>93.22</v>
      </c>
      <c r="H404" s="25">
        <f t="shared" si="10"/>
        <v>0</v>
      </c>
      <c r="I404" s="26">
        <v>44330</v>
      </c>
      <c r="J404" s="26">
        <v>44335</v>
      </c>
      <c r="K404" s="24">
        <f t="shared" si="11"/>
        <v>0</v>
      </c>
      <c r="L404" s="34"/>
      <c r="M404" s="34"/>
    </row>
    <row r="405" spans="1:13" x14ac:dyDescent="0.25">
      <c r="A405" s="9">
        <v>398</v>
      </c>
      <c r="B405" s="24">
        <v>231401</v>
      </c>
      <c r="C405" s="24" t="s">
        <v>487</v>
      </c>
      <c r="D405" s="24" t="s">
        <v>10</v>
      </c>
      <c r="E405" s="24">
        <v>5</v>
      </c>
      <c r="F405" s="24">
        <v>0</v>
      </c>
      <c r="G405" s="24">
        <v>25</v>
      </c>
      <c r="H405" s="25">
        <f t="shared" si="10"/>
        <v>125</v>
      </c>
      <c r="I405" s="26">
        <v>44336</v>
      </c>
      <c r="J405" s="26">
        <v>44336</v>
      </c>
      <c r="K405" s="24">
        <f t="shared" si="11"/>
        <v>5</v>
      </c>
      <c r="L405" s="34"/>
      <c r="M405" s="34"/>
    </row>
    <row r="406" spans="1:13" x14ac:dyDescent="0.25">
      <c r="A406" s="9">
        <v>399</v>
      </c>
      <c r="B406" s="24">
        <v>231401</v>
      </c>
      <c r="C406" s="24" t="s">
        <v>488</v>
      </c>
      <c r="D406" s="24" t="s">
        <v>10</v>
      </c>
      <c r="E406" s="24">
        <v>10</v>
      </c>
      <c r="F406" s="24">
        <v>0</v>
      </c>
      <c r="G406" s="24">
        <v>52</v>
      </c>
      <c r="H406" s="25">
        <f t="shared" si="10"/>
        <v>520</v>
      </c>
      <c r="I406" s="26">
        <v>44336</v>
      </c>
      <c r="J406" s="26">
        <v>44336</v>
      </c>
      <c r="K406" s="24">
        <f t="shared" si="11"/>
        <v>10</v>
      </c>
      <c r="L406" s="34"/>
      <c r="M406" s="34"/>
    </row>
    <row r="407" spans="1:13" x14ac:dyDescent="0.25">
      <c r="A407" s="9">
        <v>400</v>
      </c>
      <c r="B407" s="24">
        <v>231401</v>
      </c>
      <c r="C407" s="24" t="s">
        <v>489</v>
      </c>
      <c r="D407" s="24" t="s">
        <v>10</v>
      </c>
      <c r="E407" s="24">
        <v>10</v>
      </c>
      <c r="F407" s="24">
        <v>0</v>
      </c>
      <c r="G407" s="24">
        <v>65</v>
      </c>
      <c r="H407" s="25">
        <f t="shared" si="10"/>
        <v>650</v>
      </c>
      <c r="I407" s="26">
        <v>44336</v>
      </c>
      <c r="J407" s="26">
        <v>44336</v>
      </c>
      <c r="K407" s="24">
        <f t="shared" si="11"/>
        <v>10</v>
      </c>
      <c r="L407" s="34"/>
      <c r="M407" s="34"/>
    </row>
    <row r="408" spans="1:13" x14ac:dyDescent="0.25">
      <c r="A408" s="9">
        <v>401</v>
      </c>
      <c r="B408" s="24">
        <v>236304</v>
      </c>
      <c r="C408" s="24" t="s">
        <v>490</v>
      </c>
      <c r="D408" s="24" t="s">
        <v>26</v>
      </c>
      <c r="E408" s="24">
        <v>2</v>
      </c>
      <c r="F408" s="24">
        <v>0</v>
      </c>
      <c r="G408" s="24">
        <v>145</v>
      </c>
      <c r="H408" s="25">
        <f t="shared" si="10"/>
        <v>290</v>
      </c>
      <c r="I408" s="26">
        <v>44336</v>
      </c>
      <c r="J408" s="26">
        <v>44336</v>
      </c>
      <c r="K408" s="24">
        <f t="shared" si="11"/>
        <v>2</v>
      </c>
      <c r="L408" s="34"/>
      <c r="M408" s="34"/>
    </row>
    <row r="409" spans="1:13" x14ac:dyDescent="0.25">
      <c r="A409" s="9">
        <v>402</v>
      </c>
      <c r="B409" s="24">
        <v>236304</v>
      </c>
      <c r="C409" s="24" t="s">
        <v>491</v>
      </c>
      <c r="D409" s="24" t="s">
        <v>26</v>
      </c>
      <c r="E409" s="24">
        <v>2</v>
      </c>
      <c r="F409" s="24">
        <v>0</v>
      </c>
      <c r="G409" s="24">
        <v>80</v>
      </c>
      <c r="H409" s="25">
        <f t="shared" si="10"/>
        <v>160</v>
      </c>
      <c r="I409" s="26">
        <v>44336</v>
      </c>
      <c r="J409" s="26">
        <v>44336</v>
      </c>
      <c r="K409" s="24">
        <f t="shared" si="11"/>
        <v>2</v>
      </c>
      <c r="L409" s="34"/>
      <c r="M409" s="34"/>
    </row>
    <row r="410" spans="1:13" x14ac:dyDescent="0.25">
      <c r="A410" s="9">
        <v>403</v>
      </c>
      <c r="B410" s="24">
        <v>236304</v>
      </c>
      <c r="C410" s="24" t="s">
        <v>492</v>
      </c>
      <c r="D410" s="24" t="s">
        <v>26</v>
      </c>
      <c r="E410" s="24">
        <v>1</v>
      </c>
      <c r="F410" s="24">
        <v>0</v>
      </c>
      <c r="G410" s="24">
        <v>648</v>
      </c>
      <c r="H410" s="25">
        <f t="shared" si="10"/>
        <v>648</v>
      </c>
      <c r="I410" s="26">
        <v>44336</v>
      </c>
      <c r="J410" s="26">
        <v>44336</v>
      </c>
      <c r="K410" s="24">
        <f t="shared" si="11"/>
        <v>1</v>
      </c>
      <c r="L410" s="34"/>
      <c r="M410" s="34"/>
    </row>
    <row r="411" spans="1:13" x14ac:dyDescent="0.25">
      <c r="A411" s="9">
        <v>404</v>
      </c>
      <c r="B411" s="24">
        <v>236304</v>
      </c>
      <c r="C411" s="24" t="s">
        <v>493</v>
      </c>
      <c r="D411" s="24" t="s">
        <v>26</v>
      </c>
      <c r="E411" s="24">
        <v>2</v>
      </c>
      <c r="F411" s="24">
        <v>0</v>
      </c>
      <c r="G411" s="24">
        <v>292</v>
      </c>
      <c r="H411" s="25">
        <f t="shared" si="10"/>
        <v>584</v>
      </c>
      <c r="I411" s="26">
        <v>44336</v>
      </c>
      <c r="J411" s="26">
        <v>44336</v>
      </c>
      <c r="K411" s="24">
        <f t="shared" si="11"/>
        <v>2</v>
      </c>
      <c r="L411" s="34"/>
      <c r="M411" s="34"/>
    </row>
    <row r="412" spans="1:13" x14ac:dyDescent="0.25">
      <c r="A412" s="9">
        <v>405</v>
      </c>
      <c r="B412" s="24">
        <v>236304</v>
      </c>
      <c r="C412" s="24" t="s">
        <v>494</v>
      </c>
      <c r="D412" s="24" t="s">
        <v>10</v>
      </c>
      <c r="E412" s="24">
        <v>2</v>
      </c>
      <c r="F412" s="24">
        <v>0</v>
      </c>
      <c r="G412" s="24">
        <v>280</v>
      </c>
      <c r="H412" s="25">
        <f t="shared" si="10"/>
        <v>560</v>
      </c>
      <c r="I412" s="26">
        <v>44336</v>
      </c>
      <c r="J412" s="26">
        <v>44336</v>
      </c>
      <c r="K412" s="24">
        <f t="shared" si="11"/>
        <v>2</v>
      </c>
      <c r="L412" s="34"/>
      <c r="M412" s="34"/>
    </row>
    <row r="413" spans="1:13" x14ac:dyDescent="0.25">
      <c r="A413" s="9">
        <v>406</v>
      </c>
      <c r="B413" s="24">
        <v>239601</v>
      </c>
      <c r="C413" s="24" t="s">
        <v>495</v>
      </c>
      <c r="D413" s="24" t="s">
        <v>26</v>
      </c>
      <c r="E413" s="24">
        <v>5</v>
      </c>
      <c r="F413" s="24">
        <v>0</v>
      </c>
      <c r="G413" s="24">
        <v>620</v>
      </c>
      <c r="H413" s="25">
        <f t="shared" si="10"/>
        <v>3100</v>
      </c>
      <c r="I413" s="26">
        <v>44336</v>
      </c>
      <c r="J413" s="26">
        <v>44336</v>
      </c>
      <c r="K413" s="24">
        <f t="shared" si="11"/>
        <v>5</v>
      </c>
      <c r="L413" s="34"/>
      <c r="M413" s="34"/>
    </row>
    <row r="414" spans="1:13" x14ac:dyDescent="0.25">
      <c r="A414" s="9">
        <v>407</v>
      </c>
      <c r="B414" s="24">
        <v>26303</v>
      </c>
      <c r="C414" s="24" t="s">
        <v>496</v>
      </c>
      <c r="D414" s="24" t="s">
        <v>26</v>
      </c>
      <c r="E414" s="24">
        <v>5</v>
      </c>
      <c r="F414" s="24">
        <v>0</v>
      </c>
      <c r="G414" s="24">
        <v>94</v>
      </c>
      <c r="H414" s="25">
        <f t="shared" si="10"/>
        <v>470</v>
      </c>
      <c r="I414" s="26">
        <v>44336</v>
      </c>
      <c r="J414" s="26">
        <v>44336</v>
      </c>
      <c r="K414" s="24">
        <f t="shared" si="11"/>
        <v>5</v>
      </c>
      <c r="L414" s="34"/>
      <c r="M414" s="34"/>
    </row>
    <row r="415" spans="1:13" x14ac:dyDescent="0.25">
      <c r="A415" s="9">
        <v>408</v>
      </c>
      <c r="B415" s="24">
        <v>26303</v>
      </c>
      <c r="C415" s="24" t="s">
        <v>498</v>
      </c>
      <c r="D415" s="24" t="s">
        <v>10</v>
      </c>
      <c r="E415" s="24">
        <v>1</v>
      </c>
      <c r="F415" s="24">
        <v>0</v>
      </c>
      <c r="G415" s="24">
        <v>130</v>
      </c>
      <c r="H415" s="25">
        <f t="shared" si="10"/>
        <v>130</v>
      </c>
      <c r="I415" s="26">
        <v>44336</v>
      </c>
      <c r="J415" s="26">
        <v>44336</v>
      </c>
      <c r="K415" s="24">
        <f t="shared" si="11"/>
        <v>1</v>
      </c>
      <c r="L415" s="34"/>
      <c r="M415" s="34"/>
    </row>
    <row r="416" spans="1:13" x14ac:dyDescent="0.25">
      <c r="A416" s="9">
        <v>409</v>
      </c>
      <c r="B416" s="24">
        <v>237299</v>
      </c>
      <c r="C416" s="24" t="s">
        <v>499</v>
      </c>
      <c r="D416" s="24" t="s">
        <v>26</v>
      </c>
      <c r="E416" s="24">
        <v>6</v>
      </c>
      <c r="F416" s="24">
        <v>0</v>
      </c>
      <c r="G416" s="24">
        <v>165</v>
      </c>
      <c r="H416" s="25">
        <f t="shared" si="10"/>
        <v>990</v>
      </c>
      <c r="I416" s="26">
        <v>44336</v>
      </c>
      <c r="J416" s="26">
        <v>44336</v>
      </c>
      <c r="K416" s="24">
        <f t="shared" si="11"/>
        <v>6</v>
      </c>
      <c r="L416" s="34"/>
      <c r="M416" s="34"/>
    </row>
    <row r="417" spans="1:13" x14ac:dyDescent="0.25">
      <c r="A417" s="9">
        <v>410</v>
      </c>
      <c r="B417" s="24">
        <v>236303</v>
      </c>
      <c r="C417" s="24" t="s">
        <v>500</v>
      </c>
      <c r="D417" s="24" t="s">
        <v>26</v>
      </c>
      <c r="E417" s="24">
        <v>10</v>
      </c>
      <c r="F417" s="24">
        <v>0</v>
      </c>
      <c r="G417" s="24">
        <v>210</v>
      </c>
      <c r="H417" s="25">
        <f t="shared" si="10"/>
        <v>2100</v>
      </c>
      <c r="I417" s="26">
        <v>44336</v>
      </c>
      <c r="J417" s="26">
        <v>44336</v>
      </c>
      <c r="K417" s="24">
        <f t="shared" si="11"/>
        <v>10</v>
      </c>
      <c r="L417" s="34"/>
      <c r="M417" s="34"/>
    </row>
    <row r="418" spans="1:13" x14ac:dyDescent="0.25">
      <c r="A418" s="9">
        <v>411</v>
      </c>
      <c r="B418" s="24">
        <v>235501</v>
      </c>
      <c r="C418" s="24" t="s">
        <v>501</v>
      </c>
      <c r="D418" s="24" t="s">
        <v>26</v>
      </c>
      <c r="E418" s="24">
        <v>2</v>
      </c>
      <c r="F418" s="24">
        <v>0</v>
      </c>
      <c r="G418" s="24">
        <v>728</v>
      </c>
      <c r="H418" s="25">
        <f t="shared" si="10"/>
        <v>1456</v>
      </c>
      <c r="I418" s="26">
        <v>44336</v>
      </c>
      <c r="J418" s="26">
        <v>44336</v>
      </c>
      <c r="K418" s="24">
        <f t="shared" si="11"/>
        <v>2</v>
      </c>
      <c r="L418" s="34"/>
      <c r="M418" s="34"/>
    </row>
    <row r="419" spans="1:13" x14ac:dyDescent="0.25">
      <c r="A419" s="9">
        <v>412</v>
      </c>
      <c r="B419" s="24">
        <v>236306</v>
      </c>
      <c r="C419" s="24" t="s">
        <v>502</v>
      </c>
      <c r="D419" s="24" t="s">
        <v>26</v>
      </c>
      <c r="E419" s="24">
        <v>10</v>
      </c>
      <c r="F419" s="24">
        <v>0</v>
      </c>
      <c r="G419" s="24">
        <v>92</v>
      </c>
      <c r="H419" s="25">
        <f t="shared" si="10"/>
        <v>920</v>
      </c>
      <c r="I419" s="26">
        <v>44336</v>
      </c>
      <c r="J419" s="26">
        <v>44336</v>
      </c>
      <c r="K419" s="24">
        <f t="shared" si="11"/>
        <v>10</v>
      </c>
      <c r="L419" s="34"/>
      <c r="M419" s="34"/>
    </row>
    <row r="420" spans="1:13" x14ac:dyDescent="0.25">
      <c r="A420" s="9">
        <v>413</v>
      </c>
      <c r="B420" s="24">
        <v>236303</v>
      </c>
      <c r="C420" s="24" t="s">
        <v>503</v>
      </c>
      <c r="D420" s="24" t="s">
        <v>26</v>
      </c>
      <c r="E420" s="24">
        <v>5</v>
      </c>
      <c r="F420" s="24">
        <v>0</v>
      </c>
      <c r="G420" s="24">
        <v>1015</v>
      </c>
      <c r="H420" s="25">
        <f t="shared" si="10"/>
        <v>5075</v>
      </c>
      <c r="I420" s="26">
        <v>44336</v>
      </c>
      <c r="J420" s="26">
        <v>44336</v>
      </c>
      <c r="K420" s="24">
        <f t="shared" si="11"/>
        <v>5</v>
      </c>
      <c r="L420" s="34"/>
      <c r="M420" s="34"/>
    </row>
    <row r="421" spans="1:13" x14ac:dyDescent="0.25">
      <c r="A421" s="9">
        <v>414</v>
      </c>
      <c r="B421" s="24">
        <v>236303</v>
      </c>
      <c r="C421" s="24" t="s">
        <v>607</v>
      </c>
      <c r="D421" s="24" t="s">
        <v>26</v>
      </c>
      <c r="E421" s="24">
        <v>6</v>
      </c>
      <c r="F421" s="24">
        <v>0</v>
      </c>
      <c r="G421" s="24">
        <v>590.29999999999995</v>
      </c>
      <c r="H421" s="25">
        <f t="shared" si="10"/>
        <v>3541.7999999999997</v>
      </c>
      <c r="I421" s="26">
        <v>44445</v>
      </c>
      <c r="J421" s="26"/>
      <c r="K421" s="24">
        <f t="shared" si="11"/>
        <v>6</v>
      </c>
      <c r="L421" s="34"/>
      <c r="M421" s="34"/>
    </row>
    <row r="422" spans="1:13" x14ac:dyDescent="0.25">
      <c r="A422" s="9">
        <v>415</v>
      </c>
      <c r="B422" s="24">
        <v>236303</v>
      </c>
      <c r="C422" s="24" t="s">
        <v>550</v>
      </c>
      <c r="D422" s="24" t="s">
        <v>26</v>
      </c>
      <c r="E422" s="24">
        <v>12</v>
      </c>
      <c r="F422" s="24">
        <v>0</v>
      </c>
      <c r="G422" s="24">
        <v>190</v>
      </c>
      <c r="H422" s="25">
        <f t="shared" si="10"/>
        <v>2280</v>
      </c>
      <c r="I422" s="26">
        <v>44336</v>
      </c>
      <c r="J422" s="26">
        <v>44336</v>
      </c>
      <c r="K422" s="24">
        <f t="shared" si="11"/>
        <v>12</v>
      </c>
      <c r="L422" s="34"/>
      <c r="M422" s="34"/>
    </row>
    <row r="423" spans="1:13" x14ac:dyDescent="0.25">
      <c r="A423" s="9">
        <v>416</v>
      </c>
      <c r="B423" s="24">
        <v>235501</v>
      </c>
      <c r="C423" s="24" t="s">
        <v>505</v>
      </c>
      <c r="D423" s="24" t="s">
        <v>26</v>
      </c>
      <c r="E423" s="24">
        <v>6</v>
      </c>
      <c r="F423" s="24">
        <v>0</v>
      </c>
      <c r="G423" s="24">
        <v>96</v>
      </c>
      <c r="H423" s="25">
        <f t="shared" si="10"/>
        <v>576</v>
      </c>
      <c r="I423" s="26">
        <v>44336</v>
      </c>
      <c r="J423" s="26">
        <v>44336</v>
      </c>
      <c r="K423" s="24">
        <f t="shared" si="11"/>
        <v>6</v>
      </c>
      <c r="L423" s="34"/>
      <c r="M423" s="34"/>
    </row>
    <row r="424" spans="1:13" x14ac:dyDescent="0.25">
      <c r="A424" s="9">
        <v>417</v>
      </c>
      <c r="B424" s="24">
        <v>235501</v>
      </c>
      <c r="C424" s="24" t="s">
        <v>506</v>
      </c>
      <c r="D424" s="24" t="s">
        <v>26</v>
      </c>
      <c r="E424" s="24">
        <v>3</v>
      </c>
      <c r="F424" s="24">
        <v>0</v>
      </c>
      <c r="G424" s="24">
        <v>136</v>
      </c>
      <c r="H424" s="25">
        <f t="shared" si="10"/>
        <v>408</v>
      </c>
      <c r="I424" s="26">
        <v>44336</v>
      </c>
      <c r="J424" s="26">
        <v>44336</v>
      </c>
      <c r="K424" s="24">
        <f t="shared" si="11"/>
        <v>3</v>
      </c>
      <c r="L424" s="34"/>
      <c r="M424" s="34"/>
    </row>
    <row r="425" spans="1:13" x14ac:dyDescent="0.25">
      <c r="A425" s="9">
        <v>418</v>
      </c>
      <c r="B425" s="24">
        <v>235501</v>
      </c>
      <c r="C425" s="24" t="s">
        <v>507</v>
      </c>
      <c r="D425" s="24" t="s">
        <v>26</v>
      </c>
      <c r="E425" s="24">
        <v>2</v>
      </c>
      <c r="F425" s="24">
        <v>0</v>
      </c>
      <c r="G425" s="24">
        <v>138</v>
      </c>
      <c r="H425" s="25">
        <f t="shared" ref="H425:H436" si="12">G425*K425</f>
        <v>276</v>
      </c>
      <c r="I425" s="26">
        <v>44336</v>
      </c>
      <c r="J425" s="26">
        <v>44336</v>
      </c>
      <c r="K425" s="24">
        <f t="shared" si="11"/>
        <v>2</v>
      </c>
      <c r="L425" s="34"/>
      <c r="M425" s="34"/>
    </row>
    <row r="426" spans="1:13" x14ac:dyDescent="0.25">
      <c r="A426" s="9">
        <v>419</v>
      </c>
      <c r="B426" s="24">
        <v>235501</v>
      </c>
      <c r="C426" s="24" t="s">
        <v>539</v>
      </c>
      <c r="D426" s="24" t="s">
        <v>10</v>
      </c>
      <c r="E426" s="24">
        <v>10</v>
      </c>
      <c r="F426" s="24">
        <v>10</v>
      </c>
      <c r="G426" s="24">
        <v>14.5</v>
      </c>
      <c r="H426" s="25">
        <f t="shared" si="12"/>
        <v>0</v>
      </c>
      <c r="I426" s="26">
        <v>44342</v>
      </c>
      <c r="J426" s="26">
        <v>44362</v>
      </c>
      <c r="K426" s="24">
        <f t="shared" si="11"/>
        <v>0</v>
      </c>
      <c r="L426" s="34"/>
      <c r="M426" s="34"/>
    </row>
    <row r="427" spans="1:13" x14ac:dyDescent="0.25">
      <c r="A427" s="9">
        <v>420</v>
      </c>
      <c r="B427" s="24">
        <v>236306</v>
      </c>
      <c r="C427" s="24" t="s">
        <v>540</v>
      </c>
      <c r="D427" s="24" t="s">
        <v>10</v>
      </c>
      <c r="E427" s="24">
        <v>30</v>
      </c>
      <c r="F427" s="24">
        <v>0</v>
      </c>
      <c r="G427" s="24">
        <v>145</v>
      </c>
      <c r="H427" s="25">
        <f t="shared" si="12"/>
        <v>4350</v>
      </c>
      <c r="I427" s="26">
        <v>44342</v>
      </c>
      <c r="J427" s="26">
        <v>44342</v>
      </c>
      <c r="K427" s="24">
        <f t="shared" si="11"/>
        <v>30</v>
      </c>
      <c r="L427" s="34"/>
      <c r="M427" s="34"/>
    </row>
    <row r="428" spans="1:13" x14ac:dyDescent="0.25">
      <c r="A428" s="9">
        <v>421</v>
      </c>
      <c r="B428" s="24">
        <v>237299</v>
      </c>
      <c r="C428" s="24" t="s">
        <v>541</v>
      </c>
      <c r="D428" s="24" t="s">
        <v>10</v>
      </c>
      <c r="E428" s="24">
        <v>2</v>
      </c>
      <c r="F428" s="24">
        <v>0</v>
      </c>
      <c r="G428" s="24">
        <v>885.41</v>
      </c>
      <c r="H428" s="25">
        <f t="shared" si="12"/>
        <v>1770.82</v>
      </c>
      <c r="I428" s="26">
        <v>44342</v>
      </c>
      <c r="J428" s="26">
        <v>44342</v>
      </c>
      <c r="K428" s="24">
        <f t="shared" si="11"/>
        <v>2</v>
      </c>
      <c r="L428" s="34"/>
      <c r="M428" s="34"/>
    </row>
    <row r="429" spans="1:13" x14ac:dyDescent="0.25">
      <c r="A429" s="9">
        <v>422</v>
      </c>
      <c r="B429" s="24">
        <v>236303</v>
      </c>
      <c r="C429" s="24" t="s">
        <v>542</v>
      </c>
      <c r="D429" s="24" t="s">
        <v>26</v>
      </c>
      <c r="E429" s="24">
        <v>10</v>
      </c>
      <c r="F429" s="24">
        <v>0</v>
      </c>
      <c r="G429" s="24">
        <v>65</v>
      </c>
      <c r="H429" s="25">
        <f t="shared" si="12"/>
        <v>650</v>
      </c>
      <c r="I429" s="26">
        <v>44342</v>
      </c>
      <c r="J429" s="26">
        <v>44342</v>
      </c>
      <c r="K429" s="24">
        <f t="shared" si="11"/>
        <v>10</v>
      </c>
      <c r="L429" s="34"/>
      <c r="M429" s="34"/>
    </row>
    <row r="430" spans="1:13" x14ac:dyDescent="0.25">
      <c r="A430" s="9">
        <v>423</v>
      </c>
      <c r="B430" s="24">
        <v>236303</v>
      </c>
      <c r="C430" s="24" t="s">
        <v>543</v>
      </c>
      <c r="D430" s="24" t="s">
        <v>26</v>
      </c>
      <c r="E430" s="24">
        <v>4</v>
      </c>
      <c r="F430" s="24">
        <v>2</v>
      </c>
      <c r="G430" s="24">
        <v>480</v>
      </c>
      <c r="H430" s="25">
        <f t="shared" si="12"/>
        <v>960</v>
      </c>
      <c r="I430" s="26">
        <v>44342</v>
      </c>
      <c r="J430" s="26">
        <v>44362</v>
      </c>
      <c r="K430" s="24">
        <f t="shared" si="11"/>
        <v>2</v>
      </c>
      <c r="L430" s="34"/>
      <c r="M430" s="34"/>
    </row>
    <row r="431" spans="1:13" x14ac:dyDescent="0.25">
      <c r="A431" s="9">
        <v>424</v>
      </c>
      <c r="B431" s="24">
        <v>237299</v>
      </c>
      <c r="C431" s="24" t="s">
        <v>544</v>
      </c>
      <c r="D431" s="24" t="s">
        <v>26</v>
      </c>
      <c r="E431" s="24">
        <v>22</v>
      </c>
      <c r="F431" s="24">
        <v>2</v>
      </c>
      <c r="G431" s="24">
        <v>135</v>
      </c>
      <c r="H431" s="25">
        <f t="shared" si="12"/>
        <v>2700</v>
      </c>
      <c r="I431" s="26">
        <v>44342</v>
      </c>
      <c r="J431" s="26">
        <v>44362</v>
      </c>
      <c r="K431" s="24">
        <f t="shared" si="11"/>
        <v>20</v>
      </c>
      <c r="L431" s="34"/>
      <c r="M431" s="34"/>
    </row>
    <row r="432" spans="1:13" s="34" customFormat="1" x14ac:dyDescent="0.25">
      <c r="A432" s="9">
        <v>425</v>
      </c>
      <c r="B432" s="24">
        <v>237299</v>
      </c>
      <c r="C432" s="24" t="s">
        <v>591</v>
      </c>
      <c r="D432" s="24" t="s">
        <v>26</v>
      </c>
      <c r="E432" s="24">
        <v>4</v>
      </c>
      <c r="F432" s="24">
        <v>0</v>
      </c>
      <c r="G432" s="24">
        <v>8900</v>
      </c>
      <c r="H432" s="25">
        <f t="shared" si="12"/>
        <v>35600</v>
      </c>
      <c r="I432" s="26">
        <v>44440</v>
      </c>
      <c r="J432" s="26">
        <v>44409</v>
      </c>
      <c r="K432" s="24">
        <f t="shared" si="11"/>
        <v>4</v>
      </c>
    </row>
    <row r="433" spans="1:13" x14ac:dyDescent="0.25">
      <c r="A433" s="9">
        <v>426</v>
      </c>
      <c r="B433" s="24">
        <v>235501</v>
      </c>
      <c r="C433" s="24" t="s">
        <v>574</v>
      </c>
      <c r="D433" s="24" t="s">
        <v>10</v>
      </c>
      <c r="E433" s="24">
        <v>4</v>
      </c>
      <c r="F433" s="24">
        <v>0</v>
      </c>
      <c r="G433" s="24">
        <v>1260</v>
      </c>
      <c r="H433" s="25">
        <f t="shared" si="12"/>
        <v>5040</v>
      </c>
      <c r="I433" s="26">
        <v>44392</v>
      </c>
      <c r="J433" s="26">
        <v>44392</v>
      </c>
      <c r="K433" s="24">
        <f t="shared" si="11"/>
        <v>4</v>
      </c>
      <c r="L433" s="34"/>
      <c r="M433" s="34"/>
    </row>
    <row r="434" spans="1:13" x14ac:dyDescent="0.25">
      <c r="A434" s="9">
        <v>427</v>
      </c>
      <c r="B434" s="24">
        <v>235501</v>
      </c>
      <c r="C434" s="24" t="s">
        <v>575</v>
      </c>
      <c r="D434" s="24" t="s">
        <v>10</v>
      </c>
      <c r="E434" s="24">
        <v>2</v>
      </c>
      <c r="F434" s="24">
        <v>0</v>
      </c>
      <c r="G434" s="24">
        <v>637.20000000000005</v>
      </c>
      <c r="H434" s="25">
        <f t="shared" si="12"/>
        <v>1274.4000000000001</v>
      </c>
      <c r="I434" s="26">
        <v>44392</v>
      </c>
      <c r="J434" s="26">
        <v>44392</v>
      </c>
      <c r="K434" s="24">
        <f t="shared" si="11"/>
        <v>2</v>
      </c>
      <c r="L434" s="34"/>
      <c r="M434" s="34"/>
    </row>
    <row r="435" spans="1:13" x14ac:dyDescent="0.25">
      <c r="A435" s="9">
        <v>428</v>
      </c>
      <c r="B435" s="24">
        <v>231401</v>
      </c>
      <c r="C435" s="24" t="s">
        <v>598</v>
      </c>
      <c r="D435" s="24" t="s">
        <v>26</v>
      </c>
      <c r="E435" s="24">
        <v>2</v>
      </c>
      <c r="F435" s="24">
        <v>0</v>
      </c>
      <c r="G435" s="24">
        <v>1530</v>
      </c>
      <c r="H435" s="25">
        <f t="shared" si="12"/>
        <v>3060</v>
      </c>
      <c r="I435" s="26">
        <v>44442</v>
      </c>
      <c r="J435" s="26"/>
      <c r="K435" s="24">
        <f t="shared" si="11"/>
        <v>2</v>
      </c>
      <c r="L435" s="34"/>
      <c r="M435" s="34"/>
    </row>
    <row r="436" spans="1:13" x14ac:dyDescent="0.25">
      <c r="A436" s="9">
        <v>429</v>
      </c>
      <c r="B436" s="24">
        <v>236201</v>
      </c>
      <c r="C436" s="24" t="s">
        <v>608</v>
      </c>
      <c r="D436" s="24" t="s">
        <v>26</v>
      </c>
      <c r="E436" s="24">
        <v>3</v>
      </c>
      <c r="F436" s="24">
        <v>3</v>
      </c>
      <c r="G436" s="24">
        <v>1235.75</v>
      </c>
      <c r="H436" s="25">
        <f t="shared" si="12"/>
        <v>0</v>
      </c>
      <c r="I436" s="26">
        <v>44445</v>
      </c>
      <c r="J436" s="26">
        <v>44447</v>
      </c>
      <c r="K436" s="24">
        <f t="shared" si="11"/>
        <v>0</v>
      </c>
      <c r="L436" s="34"/>
      <c r="M436" s="34"/>
    </row>
    <row r="437" spans="1:13" x14ac:dyDescent="0.25">
      <c r="A437" s="36"/>
      <c r="B437" s="35"/>
      <c r="C437" s="35"/>
      <c r="D437" s="35"/>
      <c r="E437" s="52"/>
      <c r="F437" s="52" t="s">
        <v>353</v>
      </c>
      <c r="G437" s="52"/>
      <c r="H437" s="53">
        <f>SUM(H1:H436)</f>
        <v>885611.93318999989</v>
      </c>
      <c r="I437" s="35"/>
      <c r="J437" s="35"/>
      <c r="K437" s="35"/>
      <c r="L437" s="34"/>
      <c r="M437" s="34"/>
    </row>
    <row r="438" spans="1:13" x14ac:dyDescent="0.25">
      <c r="A438" s="33"/>
      <c r="B438" s="34"/>
      <c r="C438" s="38" t="s">
        <v>454</v>
      </c>
      <c r="D438" s="34"/>
      <c r="E438" s="34"/>
      <c r="F438" s="34"/>
      <c r="G438" s="34"/>
      <c r="H438" s="37"/>
      <c r="I438" s="34"/>
      <c r="J438" s="34"/>
      <c r="K438" s="34"/>
      <c r="L438" s="34"/>
      <c r="M438" s="34"/>
    </row>
    <row r="439" spans="1:13" x14ac:dyDescent="0.25">
      <c r="A439" s="33"/>
      <c r="B439" s="34"/>
      <c r="C439" s="39" t="s">
        <v>455</v>
      </c>
      <c r="D439" s="36"/>
      <c r="E439" s="34"/>
      <c r="F439" s="34"/>
      <c r="G439" s="34"/>
      <c r="H439" s="37"/>
      <c r="I439" s="34"/>
      <c r="J439" s="34"/>
      <c r="K439" s="34"/>
      <c r="L439" s="34"/>
      <c r="M439" s="34"/>
    </row>
    <row r="440" spans="1:13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</sheetData>
  <mergeCells count="1">
    <mergeCell ref="C5:M5"/>
  </mergeCells>
  <pageMargins left="0.7" right="0.7" top="0.75" bottom="0.78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workbookViewId="0">
      <selection activeCell="B4" sqref="B4"/>
    </sheetView>
  </sheetViews>
  <sheetFormatPr baseColWidth="10" defaultRowHeight="15" x14ac:dyDescent="0.25"/>
  <cols>
    <col min="1" max="1" width="5.140625" customWidth="1"/>
    <col min="2" max="2" width="7.28515625" customWidth="1"/>
    <col min="3" max="3" width="32.28515625" customWidth="1"/>
    <col min="4" max="4" width="8.7109375" customWidth="1"/>
    <col min="5" max="5" width="7" customWidth="1"/>
    <col min="6" max="6" width="6.5703125" customWidth="1"/>
    <col min="7" max="7" width="9.140625" customWidth="1"/>
    <col min="8" max="8" width="8.7109375" customWidth="1"/>
    <col min="9" max="9" width="10.140625" customWidth="1"/>
    <col min="10" max="10" width="9.7109375" customWidth="1"/>
    <col min="11" max="11" width="9" customWidth="1"/>
  </cols>
  <sheetData>
    <row r="1" spans="1:13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" x14ac:dyDescent="0.25">
      <c r="A5" s="33"/>
      <c r="B5" s="34"/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36"/>
      <c r="B6" s="51"/>
      <c r="C6" s="41" t="s">
        <v>618</v>
      </c>
      <c r="D6" s="51"/>
      <c r="E6" s="51"/>
      <c r="F6" s="51"/>
      <c r="G6" s="51"/>
      <c r="H6" s="51"/>
      <c r="I6" s="51"/>
      <c r="J6" s="51"/>
      <c r="K6" s="51"/>
      <c r="L6" s="34"/>
      <c r="M6" s="34"/>
    </row>
    <row r="7" spans="1:13" ht="31.15" customHeight="1" x14ac:dyDescent="0.25">
      <c r="A7" s="41" t="s">
        <v>545</v>
      </c>
      <c r="B7" s="44" t="s">
        <v>0</v>
      </c>
      <c r="C7" s="41" t="s">
        <v>383</v>
      </c>
      <c r="D7" s="44" t="s">
        <v>2</v>
      </c>
      <c r="E7" s="44" t="s">
        <v>616</v>
      </c>
      <c r="F7" s="44" t="s">
        <v>617</v>
      </c>
      <c r="G7" s="44" t="s">
        <v>4</v>
      </c>
      <c r="H7" s="44" t="s">
        <v>5</v>
      </c>
      <c r="I7" s="44" t="s">
        <v>6</v>
      </c>
      <c r="J7" s="44" t="s">
        <v>7</v>
      </c>
      <c r="K7" s="41" t="s">
        <v>8</v>
      </c>
      <c r="L7" s="34"/>
      <c r="M7" s="34"/>
    </row>
    <row r="8" spans="1:13" x14ac:dyDescent="0.25">
      <c r="A8" s="9">
        <v>1</v>
      </c>
      <c r="B8" s="24">
        <v>231101</v>
      </c>
      <c r="C8" s="24" t="s">
        <v>9</v>
      </c>
      <c r="D8" s="24" t="s">
        <v>10</v>
      </c>
      <c r="E8" s="44">
        <v>25</v>
      </c>
      <c r="F8" s="44">
        <v>5</v>
      </c>
      <c r="G8" s="44">
        <v>65</v>
      </c>
      <c r="H8" s="25">
        <f t="shared" ref="H8:H95" si="0">G8*K8</f>
        <v>1300</v>
      </c>
      <c r="I8" s="50">
        <v>44498</v>
      </c>
      <c r="J8" s="50">
        <v>44498</v>
      </c>
      <c r="K8" s="24">
        <f t="shared" ref="K8:K95" si="1">E8-F8</f>
        <v>20</v>
      </c>
      <c r="L8" s="34"/>
      <c r="M8" s="34"/>
    </row>
    <row r="9" spans="1:13" x14ac:dyDescent="0.25">
      <c r="A9" s="9">
        <v>2</v>
      </c>
      <c r="B9" s="24">
        <v>231101</v>
      </c>
      <c r="C9" s="24" t="s">
        <v>11</v>
      </c>
      <c r="D9" s="24" t="s">
        <v>10</v>
      </c>
      <c r="E9" s="24">
        <v>100</v>
      </c>
      <c r="F9" s="24">
        <v>70</v>
      </c>
      <c r="G9" s="24">
        <v>6.75</v>
      </c>
      <c r="H9" s="25">
        <f t="shared" si="0"/>
        <v>202.5</v>
      </c>
      <c r="I9" s="26">
        <v>44436</v>
      </c>
      <c r="J9" s="26">
        <v>44452</v>
      </c>
      <c r="K9" s="24">
        <f t="shared" si="1"/>
        <v>30</v>
      </c>
      <c r="L9" s="34"/>
      <c r="M9" s="34"/>
    </row>
    <row r="10" spans="1:13" x14ac:dyDescent="0.25">
      <c r="A10" s="9">
        <v>3</v>
      </c>
      <c r="B10" s="24">
        <v>231101</v>
      </c>
      <c r="C10" s="24" t="s">
        <v>12</v>
      </c>
      <c r="D10" s="24" t="s">
        <v>13</v>
      </c>
      <c r="E10" s="24">
        <v>125</v>
      </c>
      <c r="F10" s="24">
        <v>70</v>
      </c>
      <c r="G10" s="24">
        <v>26.911999999999999</v>
      </c>
      <c r="H10" s="25">
        <f t="shared" si="0"/>
        <v>1480.1599999999999</v>
      </c>
      <c r="I10" s="26">
        <v>44440</v>
      </c>
      <c r="J10" s="26">
        <v>44498</v>
      </c>
      <c r="K10" s="24">
        <f t="shared" si="1"/>
        <v>55</v>
      </c>
      <c r="L10" s="34"/>
      <c r="M10" s="34"/>
    </row>
    <row r="11" spans="1:13" x14ac:dyDescent="0.25">
      <c r="A11" s="9">
        <v>4</v>
      </c>
      <c r="B11" s="24">
        <v>231101</v>
      </c>
      <c r="C11" s="24" t="s">
        <v>14</v>
      </c>
      <c r="D11" s="24" t="s">
        <v>13</v>
      </c>
      <c r="E11" s="24">
        <v>100</v>
      </c>
      <c r="F11" s="24">
        <v>25</v>
      </c>
      <c r="G11" s="24">
        <v>227.9957</v>
      </c>
      <c r="H11" s="25">
        <f t="shared" si="0"/>
        <v>17099.677500000002</v>
      </c>
      <c r="I11" s="26">
        <v>44182</v>
      </c>
      <c r="J11" s="26">
        <v>44498</v>
      </c>
      <c r="K11" s="24">
        <f t="shared" si="1"/>
        <v>75</v>
      </c>
      <c r="L11" s="34"/>
      <c r="M11" s="34"/>
    </row>
    <row r="12" spans="1:13" x14ac:dyDescent="0.25">
      <c r="A12" s="9">
        <v>5</v>
      </c>
      <c r="B12" s="24">
        <v>231101</v>
      </c>
      <c r="C12" s="24" t="s">
        <v>452</v>
      </c>
      <c r="D12" s="24" t="s">
        <v>13</v>
      </c>
      <c r="E12" s="24">
        <v>4</v>
      </c>
      <c r="F12" s="24">
        <v>1</v>
      </c>
      <c r="G12" s="24">
        <v>218.3</v>
      </c>
      <c r="H12" s="25">
        <f t="shared" si="0"/>
        <v>654.90000000000009</v>
      </c>
      <c r="I12" s="26">
        <v>44440</v>
      </c>
      <c r="J12" s="26">
        <v>44497</v>
      </c>
      <c r="K12" s="24">
        <f t="shared" si="1"/>
        <v>3</v>
      </c>
      <c r="L12" s="34"/>
      <c r="M12" s="34"/>
    </row>
    <row r="13" spans="1:13" x14ac:dyDescent="0.25">
      <c r="A13" s="9">
        <v>6</v>
      </c>
      <c r="B13" s="24">
        <v>231101</v>
      </c>
      <c r="C13" s="24" t="s">
        <v>15</v>
      </c>
      <c r="D13" s="24" t="s">
        <v>10</v>
      </c>
      <c r="E13" s="24">
        <v>120</v>
      </c>
      <c r="F13" s="24">
        <v>120</v>
      </c>
      <c r="G13" s="24">
        <v>10.324999999999999</v>
      </c>
      <c r="H13" s="25">
        <f t="shared" si="0"/>
        <v>0</v>
      </c>
      <c r="I13" s="26">
        <v>44316</v>
      </c>
      <c r="J13" s="26">
        <v>44497</v>
      </c>
      <c r="K13" s="24">
        <f t="shared" si="1"/>
        <v>0</v>
      </c>
      <c r="L13" s="34"/>
      <c r="M13" s="34"/>
    </row>
    <row r="14" spans="1:13" x14ac:dyDescent="0.25">
      <c r="A14" s="9">
        <v>7</v>
      </c>
      <c r="B14" s="24">
        <v>231101</v>
      </c>
      <c r="C14" s="24" t="s">
        <v>16</v>
      </c>
      <c r="D14" s="24" t="s">
        <v>17</v>
      </c>
      <c r="E14" s="24">
        <v>0</v>
      </c>
      <c r="F14" s="24">
        <v>0</v>
      </c>
      <c r="G14" s="24">
        <v>378.78</v>
      </c>
      <c r="H14" s="25">
        <f t="shared" si="0"/>
        <v>0</v>
      </c>
      <c r="I14" s="26">
        <v>44440</v>
      </c>
      <c r="J14" s="26">
        <v>44355</v>
      </c>
      <c r="K14" s="24">
        <f t="shared" si="1"/>
        <v>0</v>
      </c>
      <c r="L14" s="34"/>
      <c r="M14" s="34"/>
    </row>
    <row r="15" spans="1:13" x14ac:dyDescent="0.25">
      <c r="A15" s="9">
        <v>8</v>
      </c>
      <c r="B15" s="24">
        <v>231101</v>
      </c>
      <c r="C15" s="24" t="s">
        <v>18</v>
      </c>
      <c r="D15" s="24" t="s">
        <v>10</v>
      </c>
      <c r="E15" s="24">
        <v>8</v>
      </c>
      <c r="F15" s="24">
        <v>2</v>
      </c>
      <c r="G15" s="24">
        <v>744.58</v>
      </c>
      <c r="H15" s="25">
        <f t="shared" si="0"/>
        <v>4467.4800000000005</v>
      </c>
      <c r="I15" s="26">
        <v>44316</v>
      </c>
      <c r="J15" s="26">
        <v>44496</v>
      </c>
      <c r="K15" s="24">
        <f t="shared" si="1"/>
        <v>6</v>
      </c>
      <c r="L15" s="34"/>
      <c r="M15" s="34"/>
    </row>
    <row r="16" spans="1:13" x14ac:dyDescent="0.25">
      <c r="A16" s="9">
        <v>9</v>
      </c>
      <c r="B16" s="24">
        <v>233201</v>
      </c>
      <c r="C16" s="24" t="s">
        <v>19</v>
      </c>
      <c r="D16" s="24" t="s">
        <v>10</v>
      </c>
      <c r="E16" s="24">
        <v>0</v>
      </c>
      <c r="F16" s="24">
        <v>0</v>
      </c>
      <c r="G16" s="24">
        <v>170.99</v>
      </c>
      <c r="H16" s="25">
        <f t="shared" si="0"/>
        <v>0</v>
      </c>
      <c r="I16" s="26">
        <v>44060</v>
      </c>
      <c r="J16" s="26">
        <v>44214</v>
      </c>
      <c r="K16" s="24">
        <f t="shared" si="1"/>
        <v>0</v>
      </c>
      <c r="L16" s="34"/>
      <c r="M16" s="34"/>
    </row>
    <row r="17" spans="1:13" x14ac:dyDescent="0.25">
      <c r="A17" s="9">
        <v>10</v>
      </c>
      <c r="B17" s="24">
        <v>233201</v>
      </c>
      <c r="C17" s="24" t="s">
        <v>20</v>
      </c>
      <c r="D17" s="24" t="s">
        <v>10</v>
      </c>
      <c r="E17" s="24">
        <v>8</v>
      </c>
      <c r="F17" s="24">
        <v>6</v>
      </c>
      <c r="G17" s="24">
        <v>110.44</v>
      </c>
      <c r="H17" s="25">
        <f t="shared" si="0"/>
        <v>220.88</v>
      </c>
      <c r="I17" s="26">
        <v>44391</v>
      </c>
      <c r="J17" s="26">
        <v>44412</v>
      </c>
      <c r="K17" s="24">
        <f t="shared" si="1"/>
        <v>2</v>
      </c>
      <c r="L17" s="34"/>
      <c r="M17" s="34"/>
    </row>
    <row r="18" spans="1:13" x14ac:dyDescent="0.25">
      <c r="A18" s="9">
        <v>11</v>
      </c>
      <c r="B18" s="24">
        <v>233201</v>
      </c>
      <c r="C18" s="24" t="s">
        <v>21</v>
      </c>
      <c r="D18" s="24" t="s">
        <v>10</v>
      </c>
      <c r="E18" s="24">
        <v>0</v>
      </c>
      <c r="F18" s="24">
        <v>0</v>
      </c>
      <c r="G18" s="24">
        <v>86</v>
      </c>
      <c r="H18" s="25">
        <f t="shared" si="0"/>
        <v>0</v>
      </c>
      <c r="I18" s="26">
        <v>44062</v>
      </c>
      <c r="J18" s="26">
        <v>44214</v>
      </c>
      <c r="K18" s="24">
        <f t="shared" si="1"/>
        <v>0</v>
      </c>
      <c r="L18" s="34"/>
      <c r="M18" s="34"/>
    </row>
    <row r="19" spans="1:13" ht="16.149999999999999" customHeight="1" x14ac:dyDescent="0.25">
      <c r="A19" s="9">
        <v>12</v>
      </c>
      <c r="B19" s="24">
        <v>233201</v>
      </c>
      <c r="C19" s="24" t="s">
        <v>22</v>
      </c>
      <c r="D19" s="24" t="s">
        <v>10</v>
      </c>
      <c r="E19" s="24">
        <v>2</v>
      </c>
      <c r="F19" s="24">
        <v>0</v>
      </c>
      <c r="G19" s="24">
        <v>138.09</v>
      </c>
      <c r="H19" s="25">
        <f t="shared" si="0"/>
        <v>276.18</v>
      </c>
      <c r="I19" s="26">
        <v>43712</v>
      </c>
      <c r="J19" s="26">
        <v>43712</v>
      </c>
      <c r="K19" s="24">
        <f t="shared" si="1"/>
        <v>2</v>
      </c>
      <c r="L19" s="34"/>
      <c r="M19" s="34"/>
    </row>
    <row r="20" spans="1:13" ht="18" customHeight="1" x14ac:dyDescent="0.25">
      <c r="A20" s="9">
        <v>13</v>
      </c>
      <c r="B20" s="24">
        <v>233201</v>
      </c>
      <c r="C20" s="23" t="s">
        <v>456</v>
      </c>
      <c r="D20" s="24" t="s">
        <v>24</v>
      </c>
      <c r="E20" s="24">
        <v>20</v>
      </c>
      <c r="F20" s="24">
        <v>0</v>
      </c>
      <c r="G20" s="24">
        <v>318.60000000000002</v>
      </c>
      <c r="H20" s="25">
        <f t="shared" si="0"/>
        <v>6372</v>
      </c>
      <c r="I20" s="26">
        <v>43195</v>
      </c>
      <c r="J20" s="26">
        <v>44213</v>
      </c>
      <c r="K20" s="24">
        <f t="shared" si="1"/>
        <v>20</v>
      </c>
      <c r="L20" s="34"/>
      <c r="M20" s="34"/>
    </row>
    <row r="21" spans="1:13" x14ac:dyDescent="0.25">
      <c r="A21" s="9">
        <v>14</v>
      </c>
      <c r="B21" s="24">
        <v>239201</v>
      </c>
      <c r="C21" s="23" t="s">
        <v>596</v>
      </c>
      <c r="D21" s="24" t="s">
        <v>26</v>
      </c>
      <c r="E21" s="24">
        <v>6</v>
      </c>
      <c r="F21" s="24">
        <v>2</v>
      </c>
      <c r="G21" s="24">
        <v>47.56</v>
      </c>
      <c r="H21" s="25">
        <f t="shared" si="0"/>
        <v>190.24</v>
      </c>
      <c r="I21" s="26">
        <v>44411</v>
      </c>
      <c r="J21" s="26">
        <v>44442</v>
      </c>
      <c r="K21" s="24">
        <f t="shared" si="1"/>
        <v>4</v>
      </c>
      <c r="L21" s="34"/>
      <c r="M21" s="34"/>
    </row>
    <row r="22" spans="1:13" x14ac:dyDescent="0.25">
      <c r="A22" s="9">
        <v>15</v>
      </c>
      <c r="B22" s="24">
        <v>236303</v>
      </c>
      <c r="C22" s="23" t="s">
        <v>559</v>
      </c>
      <c r="D22" s="24" t="s">
        <v>560</v>
      </c>
      <c r="E22" s="24">
        <v>12</v>
      </c>
      <c r="F22" s="24">
        <v>8</v>
      </c>
      <c r="G22" s="24">
        <v>5.08</v>
      </c>
      <c r="H22" s="25">
        <f t="shared" si="0"/>
        <v>20.32</v>
      </c>
      <c r="I22" s="26">
        <v>44391</v>
      </c>
      <c r="J22" s="26">
        <v>44391</v>
      </c>
      <c r="K22" s="24">
        <f t="shared" si="1"/>
        <v>4</v>
      </c>
      <c r="L22" s="34"/>
      <c r="M22" s="34"/>
    </row>
    <row r="23" spans="1:13" x14ac:dyDescent="0.25">
      <c r="A23" s="9">
        <v>16</v>
      </c>
      <c r="B23" s="24">
        <v>239201</v>
      </c>
      <c r="C23" s="24" t="s">
        <v>372</v>
      </c>
      <c r="D23" s="24" t="s">
        <v>10</v>
      </c>
      <c r="E23" s="24">
        <v>6</v>
      </c>
      <c r="F23" s="24">
        <v>3</v>
      </c>
      <c r="G23" s="24">
        <v>18.920000000000002</v>
      </c>
      <c r="H23" s="25">
        <f t="shared" si="0"/>
        <v>56.760000000000005</v>
      </c>
      <c r="I23" s="26">
        <v>44442</v>
      </c>
      <c r="J23" s="26">
        <v>44362</v>
      </c>
      <c r="K23" s="24">
        <f t="shared" si="1"/>
        <v>3</v>
      </c>
      <c r="L23" s="35"/>
      <c r="M23" s="34"/>
    </row>
    <row r="24" spans="1:13" x14ac:dyDescent="0.25">
      <c r="A24" s="9">
        <v>17</v>
      </c>
      <c r="B24" s="24">
        <v>233201</v>
      </c>
      <c r="C24" s="24" t="s">
        <v>555</v>
      </c>
      <c r="D24" s="24" t="s">
        <v>10</v>
      </c>
      <c r="E24" s="24">
        <v>250</v>
      </c>
      <c r="F24" s="24">
        <v>150</v>
      </c>
      <c r="G24" s="24">
        <v>2.5339</v>
      </c>
      <c r="H24" s="25">
        <f t="shared" si="0"/>
        <v>253.39000000000001</v>
      </c>
      <c r="I24" s="26">
        <v>44391</v>
      </c>
      <c r="J24" s="26">
        <v>44467</v>
      </c>
      <c r="K24" s="24">
        <f t="shared" si="1"/>
        <v>100</v>
      </c>
      <c r="L24" s="34"/>
      <c r="M24" s="34"/>
    </row>
    <row r="25" spans="1:13" x14ac:dyDescent="0.25">
      <c r="A25" s="9">
        <v>18</v>
      </c>
      <c r="B25" s="24">
        <v>233201</v>
      </c>
      <c r="C25" s="24" t="s">
        <v>555</v>
      </c>
      <c r="D25" s="24" t="s">
        <v>10</v>
      </c>
      <c r="E25" s="24">
        <v>495</v>
      </c>
      <c r="F25" s="24">
        <v>0</v>
      </c>
      <c r="G25" s="24">
        <v>3.78</v>
      </c>
      <c r="H25" s="25">
        <f t="shared" si="0"/>
        <v>1871.1</v>
      </c>
      <c r="I25" s="26">
        <v>43789</v>
      </c>
      <c r="J25" s="26">
        <v>44438</v>
      </c>
      <c r="K25" s="24">
        <f t="shared" si="1"/>
        <v>495</v>
      </c>
      <c r="L25" s="34"/>
      <c r="M25" s="34"/>
    </row>
    <row r="26" spans="1:13" x14ac:dyDescent="0.25">
      <c r="A26" s="9">
        <v>19</v>
      </c>
      <c r="B26" s="24">
        <v>233201</v>
      </c>
      <c r="C26" s="24" t="s">
        <v>554</v>
      </c>
      <c r="D26" s="24" t="s">
        <v>10</v>
      </c>
      <c r="E26" s="24">
        <v>600</v>
      </c>
      <c r="F26" s="24">
        <v>500</v>
      </c>
      <c r="G26" s="24">
        <v>2.0670000000000002</v>
      </c>
      <c r="H26" s="25">
        <f t="shared" si="0"/>
        <v>206.70000000000002</v>
      </c>
      <c r="I26" s="26">
        <v>44060</v>
      </c>
      <c r="J26" s="26">
        <v>44279</v>
      </c>
      <c r="K26" s="24">
        <f t="shared" si="1"/>
        <v>100</v>
      </c>
      <c r="L26" s="34"/>
      <c r="M26" s="34"/>
    </row>
    <row r="27" spans="1:13" x14ac:dyDescent="0.25">
      <c r="A27" s="9">
        <v>20</v>
      </c>
      <c r="B27" s="24">
        <v>233201</v>
      </c>
      <c r="C27" s="24" t="s">
        <v>29</v>
      </c>
      <c r="D27" s="24" t="s">
        <v>10</v>
      </c>
      <c r="E27" s="24">
        <v>16</v>
      </c>
      <c r="F27" s="24">
        <v>0</v>
      </c>
      <c r="G27" s="24">
        <v>82.35</v>
      </c>
      <c r="H27" s="25">
        <f t="shared" si="0"/>
        <v>1317.6</v>
      </c>
      <c r="I27" s="26">
        <v>43195</v>
      </c>
      <c r="J27" s="26">
        <v>43195</v>
      </c>
      <c r="K27" s="24">
        <f t="shared" si="1"/>
        <v>16</v>
      </c>
      <c r="L27" s="34"/>
      <c r="M27" s="34"/>
    </row>
    <row r="28" spans="1:13" x14ac:dyDescent="0.25">
      <c r="A28" s="9">
        <v>21</v>
      </c>
      <c r="B28" s="24">
        <v>233201</v>
      </c>
      <c r="C28" s="24" t="s">
        <v>30</v>
      </c>
      <c r="D28" s="24" t="s">
        <v>31</v>
      </c>
      <c r="E28" s="24">
        <v>4</v>
      </c>
      <c r="F28" s="24">
        <v>1</v>
      </c>
      <c r="G28" s="24">
        <v>33.89</v>
      </c>
      <c r="H28" s="25">
        <f t="shared" si="0"/>
        <v>101.67</v>
      </c>
      <c r="I28" s="26">
        <v>44391</v>
      </c>
      <c r="J28" s="26">
        <v>44394</v>
      </c>
      <c r="K28" s="24">
        <f t="shared" si="1"/>
        <v>3</v>
      </c>
      <c r="L28" s="34"/>
      <c r="M28" s="34"/>
    </row>
    <row r="29" spans="1:13" x14ac:dyDescent="0.25">
      <c r="A29" s="9">
        <v>22</v>
      </c>
      <c r="B29" s="24">
        <v>233201</v>
      </c>
      <c r="C29" s="24" t="s">
        <v>32</v>
      </c>
      <c r="D29" s="24" t="s">
        <v>26</v>
      </c>
      <c r="E29" s="24">
        <v>12</v>
      </c>
      <c r="F29" s="24">
        <v>0</v>
      </c>
      <c r="G29" s="24">
        <v>15.91</v>
      </c>
      <c r="H29" s="25">
        <f t="shared" si="0"/>
        <v>190.92000000000002</v>
      </c>
      <c r="I29" s="26">
        <v>44442</v>
      </c>
      <c r="J29" s="26">
        <v>44442</v>
      </c>
      <c r="K29" s="24">
        <f t="shared" si="1"/>
        <v>12</v>
      </c>
      <c r="L29" s="34"/>
      <c r="M29" s="34"/>
    </row>
    <row r="30" spans="1:13" x14ac:dyDescent="0.25">
      <c r="A30" s="9">
        <v>23</v>
      </c>
      <c r="B30" s="24">
        <v>233201</v>
      </c>
      <c r="C30" s="24" t="s">
        <v>32</v>
      </c>
      <c r="D30" s="24" t="s">
        <v>10</v>
      </c>
      <c r="E30" s="24">
        <v>16</v>
      </c>
      <c r="F30" s="24">
        <v>2</v>
      </c>
      <c r="G30" s="24">
        <v>16</v>
      </c>
      <c r="H30" s="25">
        <f t="shared" si="0"/>
        <v>224</v>
      </c>
      <c r="I30" s="26">
        <v>44309</v>
      </c>
      <c r="J30" s="26">
        <v>44383</v>
      </c>
      <c r="K30" s="24">
        <f t="shared" si="1"/>
        <v>14</v>
      </c>
      <c r="L30" s="34"/>
      <c r="M30" s="34"/>
    </row>
    <row r="31" spans="1:13" x14ac:dyDescent="0.25">
      <c r="A31" s="9">
        <v>24</v>
      </c>
      <c r="B31" s="24">
        <v>233201</v>
      </c>
      <c r="C31" s="24" t="s">
        <v>556</v>
      </c>
      <c r="D31" s="24" t="s">
        <v>10</v>
      </c>
      <c r="E31" s="24">
        <v>1</v>
      </c>
      <c r="F31" s="24">
        <v>1</v>
      </c>
      <c r="G31" s="24">
        <v>246</v>
      </c>
      <c r="H31" s="25">
        <f t="shared" si="0"/>
        <v>0</v>
      </c>
      <c r="I31" s="26">
        <v>44391</v>
      </c>
      <c r="J31" s="26">
        <v>44391</v>
      </c>
      <c r="K31" s="24">
        <f t="shared" si="1"/>
        <v>0</v>
      </c>
      <c r="L31" s="34"/>
      <c r="M31" s="34"/>
    </row>
    <row r="32" spans="1:13" x14ac:dyDescent="0.25">
      <c r="A32" s="9">
        <v>25</v>
      </c>
      <c r="B32" s="24">
        <v>233201</v>
      </c>
      <c r="C32" s="24" t="s">
        <v>557</v>
      </c>
      <c r="D32" s="24" t="s">
        <v>10</v>
      </c>
      <c r="E32" s="24">
        <v>0</v>
      </c>
      <c r="F32" s="24">
        <v>0</v>
      </c>
      <c r="G32" s="24">
        <v>660</v>
      </c>
      <c r="H32" s="25">
        <f t="shared" si="0"/>
        <v>0</v>
      </c>
      <c r="I32" s="26">
        <v>44391</v>
      </c>
      <c r="J32" s="26">
        <v>44391</v>
      </c>
      <c r="K32" s="24">
        <f t="shared" si="1"/>
        <v>0</v>
      </c>
      <c r="L32" s="34"/>
      <c r="M32" s="34"/>
    </row>
    <row r="33" spans="1:13" x14ac:dyDescent="0.25">
      <c r="A33" s="9">
        <v>26</v>
      </c>
      <c r="B33" s="24">
        <v>233201</v>
      </c>
      <c r="C33" s="24" t="s">
        <v>34</v>
      </c>
      <c r="D33" s="24" t="s">
        <v>10</v>
      </c>
      <c r="E33" s="24">
        <v>50</v>
      </c>
      <c r="F33" s="24">
        <v>30</v>
      </c>
      <c r="G33" s="24">
        <v>162.36000000000001</v>
      </c>
      <c r="H33" s="25">
        <f t="shared" si="0"/>
        <v>3247.2000000000003</v>
      </c>
      <c r="I33" s="26">
        <v>44391</v>
      </c>
      <c r="J33" s="26">
        <v>44497</v>
      </c>
      <c r="K33" s="24">
        <f t="shared" si="1"/>
        <v>20</v>
      </c>
      <c r="L33" s="34"/>
      <c r="M33" s="34"/>
    </row>
    <row r="34" spans="1:13" x14ac:dyDescent="0.25">
      <c r="A34" s="9">
        <v>27</v>
      </c>
      <c r="B34" s="24">
        <v>233201</v>
      </c>
      <c r="C34" s="24" t="s">
        <v>34</v>
      </c>
      <c r="D34" s="24" t="s">
        <v>10</v>
      </c>
      <c r="E34" s="24">
        <v>36</v>
      </c>
      <c r="F34" s="24">
        <v>36</v>
      </c>
      <c r="G34" s="24">
        <v>158.66999999999999</v>
      </c>
      <c r="H34" s="25">
        <f t="shared" si="0"/>
        <v>0</v>
      </c>
      <c r="I34" s="26">
        <v>44369</v>
      </c>
      <c r="J34" s="26">
        <v>44467</v>
      </c>
      <c r="K34" s="24">
        <f t="shared" si="1"/>
        <v>0</v>
      </c>
      <c r="L34" s="34"/>
      <c r="M34" s="34"/>
    </row>
    <row r="35" spans="1:13" x14ac:dyDescent="0.25">
      <c r="A35" s="9">
        <v>28</v>
      </c>
      <c r="B35" s="24">
        <v>233201</v>
      </c>
      <c r="C35" s="24" t="s">
        <v>35</v>
      </c>
      <c r="D35" s="24" t="s">
        <v>10</v>
      </c>
      <c r="E35" s="24">
        <v>9</v>
      </c>
      <c r="F35" s="24">
        <v>0</v>
      </c>
      <c r="G35" s="24">
        <v>209.1</v>
      </c>
      <c r="H35" s="25">
        <f t="shared" si="0"/>
        <v>1881.8999999999999</v>
      </c>
      <c r="I35" s="26">
        <v>44391</v>
      </c>
      <c r="J35" s="26">
        <v>44438</v>
      </c>
      <c r="K35" s="24">
        <f t="shared" si="1"/>
        <v>9</v>
      </c>
      <c r="L35" s="34"/>
      <c r="M35" s="34"/>
    </row>
    <row r="36" spans="1:13" x14ac:dyDescent="0.25">
      <c r="A36" s="9">
        <v>29</v>
      </c>
      <c r="B36" s="24">
        <v>233201</v>
      </c>
      <c r="C36" s="24" t="s">
        <v>429</v>
      </c>
      <c r="D36" s="24" t="s">
        <v>26</v>
      </c>
      <c r="E36" s="24">
        <v>0</v>
      </c>
      <c r="F36" s="24">
        <v>0</v>
      </c>
      <c r="G36" s="24">
        <v>273</v>
      </c>
      <c r="H36" s="25">
        <f t="shared" si="0"/>
        <v>0</v>
      </c>
      <c r="I36" s="26">
        <v>44309</v>
      </c>
      <c r="J36" s="26">
        <v>44309</v>
      </c>
      <c r="K36" s="24">
        <f t="shared" si="1"/>
        <v>0</v>
      </c>
      <c r="L36" s="34"/>
      <c r="M36" s="34"/>
    </row>
    <row r="37" spans="1:13" x14ac:dyDescent="0.25">
      <c r="A37" s="9">
        <v>30</v>
      </c>
      <c r="B37" s="24">
        <v>233201</v>
      </c>
      <c r="C37" s="24" t="s">
        <v>36</v>
      </c>
      <c r="D37" s="24" t="s">
        <v>10</v>
      </c>
      <c r="E37" s="24">
        <v>437</v>
      </c>
      <c r="F37" s="24">
        <v>0</v>
      </c>
      <c r="G37" s="24">
        <v>14.88</v>
      </c>
      <c r="H37" s="25">
        <f t="shared" si="0"/>
        <v>6502.56</v>
      </c>
      <c r="I37" s="26">
        <v>43195</v>
      </c>
      <c r="J37" s="26">
        <v>43195</v>
      </c>
      <c r="K37" s="24">
        <f t="shared" si="1"/>
        <v>437</v>
      </c>
      <c r="L37" s="34"/>
      <c r="M37" s="34"/>
    </row>
    <row r="38" spans="1:13" x14ac:dyDescent="0.25">
      <c r="A38" s="9">
        <v>31</v>
      </c>
      <c r="B38" s="24">
        <v>233201</v>
      </c>
      <c r="C38" s="24" t="s">
        <v>37</v>
      </c>
      <c r="D38" s="24" t="s">
        <v>10</v>
      </c>
      <c r="E38" s="24">
        <v>11</v>
      </c>
      <c r="F38" s="24">
        <v>0</v>
      </c>
      <c r="G38" s="24">
        <v>14.6</v>
      </c>
      <c r="H38" s="25">
        <f t="shared" si="0"/>
        <v>160.6</v>
      </c>
      <c r="I38" s="26">
        <v>44060</v>
      </c>
      <c r="J38" s="26">
        <v>44356</v>
      </c>
      <c r="K38" s="24">
        <f t="shared" si="1"/>
        <v>11</v>
      </c>
      <c r="L38" s="34"/>
      <c r="M38" s="34"/>
    </row>
    <row r="39" spans="1:13" x14ac:dyDescent="0.25">
      <c r="A39" s="9">
        <v>32</v>
      </c>
      <c r="B39" s="24">
        <v>233201</v>
      </c>
      <c r="C39" s="24" t="s">
        <v>38</v>
      </c>
      <c r="D39" s="24" t="s">
        <v>10</v>
      </c>
      <c r="E39" s="24">
        <v>0</v>
      </c>
      <c r="F39" s="24">
        <v>0</v>
      </c>
      <c r="G39" s="24">
        <v>28.8</v>
      </c>
      <c r="H39" s="25">
        <f t="shared" si="0"/>
        <v>0</v>
      </c>
      <c r="I39" s="26">
        <v>44060</v>
      </c>
      <c r="J39" s="26">
        <v>44356</v>
      </c>
      <c r="K39" s="24">
        <f t="shared" si="1"/>
        <v>0</v>
      </c>
      <c r="L39" s="34"/>
      <c r="M39" s="34"/>
    </row>
    <row r="40" spans="1:13" x14ac:dyDescent="0.25">
      <c r="A40" s="9">
        <v>33</v>
      </c>
      <c r="B40" s="24">
        <v>233201</v>
      </c>
      <c r="C40" s="24" t="s">
        <v>39</v>
      </c>
      <c r="D40" s="24" t="s">
        <v>10</v>
      </c>
      <c r="E40" s="24">
        <v>16</v>
      </c>
      <c r="F40" s="24">
        <v>0</v>
      </c>
      <c r="G40" s="24">
        <v>142.63</v>
      </c>
      <c r="H40" s="25">
        <f t="shared" si="0"/>
        <v>2282.08</v>
      </c>
      <c r="I40" s="26">
        <v>43564</v>
      </c>
      <c r="J40" s="26">
        <v>43564</v>
      </c>
      <c r="K40" s="24">
        <f t="shared" si="1"/>
        <v>16</v>
      </c>
      <c r="L40" s="34"/>
      <c r="M40" s="34"/>
    </row>
    <row r="41" spans="1:13" x14ac:dyDescent="0.25">
      <c r="A41" s="9">
        <v>34</v>
      </c>
      <c r="B41" s="24">
        <v>233201</v>
      </c>
      <c r="C41" s="24" t="s">
        <v>378</v>
      </c>
      <c r="D41" s="24" t="s">
        <v>10</v>
      </c>
      <c r="E41" s="24">
        <v>500</v>
      </c>
      <c r="F41" s="24">
        <v>0</v>
      </c>
      <c r="G41" s="24">
        <v>1.01694</v>
      </c>
      <c r="H41" s="25">
        <f t="shared" si="0"/>
        <v>508.46999999999997</v>
      </c>
      <c r="I41" s="26">
        <v>44442</v>
      </c>
      <c r="J41" s="26">
        <v>44442</v>
      </c>
      <c r="K41" s="24">
        <f t="shared" si="1"/>
        <v>500</v>
      </c>
      <c r="L41" s="34"/>
      <c r="M41" s="34"/>
    </row>
    <row r="42" spans="1:13" x14ac:dyDescent="0.25">
      <c r="A42" s="9">
        <v>35</v>
      </c>
      <c r="B42" s="24">
        <v>233201</v>
      </c>
      <c r="C42" s="24" t="s">
        <v>378</v>
      </c>
      <c r="D42" s="24" t="s">
        <v>26</v>
      </c>
      <c r="E42" s="24">
        <v>950</v>
      </c>
      <c r="F42" s="24">
        <v>50</v>
      </c>
      <c r="G42" s="24">
        <v>13.661</v>
      </c>
      <c r="H42" s="25">
        <f t="shared" si="0"/>
        <v>12294.9</v>
      </c>
      <c r="I42" s="26">
        <v>44183</v>
      </c>
      <c r="J42" s="26">
        <v>44362</v>
      </c>
      <c r="K42" s="24">
        <f t="shared" si="1"/>
        <v>900</v>
      </c>
      <c r="L42" s="34"/>
      <c r="M42" s="34"/>
    </row>
    <row r="43" spans="1:13" x14ac:dyDescent="0.25">
      <c r="A43" s="9">
        <v>36</v>
      </c>
      <c r="B43" s="24">
        <v>233201</v>
      </c>
      <c r="C43" s="24" t="s">
        <v>40</v>
      </c>
      <c r="D43" s="24" t="s">
        <v>10</v>
      </c>
      <c r="E43" s="24">
        <v>18</v>
      </c>
      <c r="F43" s="24">
        <v>0</v>
      </c>
      <c r="G43" s="24">
        <v>22.88</v>
      </c>
      <c r="H43" s="25">
        <f t="shared" si="0"/>
        <v>411.84</v>
      </c>
      <c r="I43" s="26">
        <v>43564</v>
      </c>
      <c r="J43" s="26">
        <v>43564</v>
      </c>
      <c r="K43" s="24">
        <f t="shared" si="1"/>
        <v>18</v>
      </c>
      <c r="L43" s="34"/>
      <c r="M43" s="34"/>
    </row>
    <row r="44" spans="1:13" x14ac:dyDescent="0.25">
      <c r="A44" s="9">
        <v>37</v>
      </c>
      <c r="B44" s="24">
        <v>233201</v>
      </c>
      <c r="C44" s="24" t="s">
        <v>371</v>
      </c>
      <c r="D44" s="24" t="s">
        <v>10</v>
      </c>
      <c r="E44" s="24">
        <v>200</v>
      </c>
      <c r="F44" s="24">
        <v>0</v>
      </c>
      <c r="G44" s="24">
        <v>0.75</v>
      </c>
      <c r="H44" s="25">
        <f t="shared" si="0"/>
        <v>150</v>
      </c>
      <c r="I44" s="26">
        <v>43564</v>
      </c>
      <c r="J44" s="26">
        <v>44224</v>
      </c>
      <c r="K44" s="24">
        <f t="shared" si="1"/>
        <v>200</v>
      </c>
      <c r="L44" s="34"/>
      <c r="M44" s="34"/>
    </row>
    <row r="45" spans="1:13" x14ac:dyDescent="0.25">
      <c r="A45" s="9">
        <v>38</v>
      </c>
      <c r="B45" s="24">
        <v>233201</v>
      </c>
      <c r="C45" s="24" t="s">
        <v>41</v>
      </c>
      <c r="D45" s="24" t="s">
        <v>10</v>
      </c>
      <c r="E45" s="24">
        <v>400</v>
      </c>
      <c r="F45" s="24">
        <v>0</v>
      </c>
      <c r="G45" s="24">
        <v>3.61</v>
      </c>
      <c r="H45" s="25">
        <f t="shared" si="0"/>
        <v>1444</v>
      </c>
      <c r="I45" s="26">
        <v>44161</v>
      </c>
      <c r="J45" s="26">
        <v>44316</v>
      </c>
      <c r="K45" s="24">
        <f t="shared" si="1"/>
        <v>400</v>
      </c>
      <c r="L45" s="34"/>
      <c r="M45" s="34"/>
    </row>
    <row r="46" spans="1:13" x14ac:dyDescent="0.25">
      <c r="A46" s="9">
        <v>39</v>
      </c>
      <c r="B46" s="24">
        <v>233201</v>
      </c>
      <c r="C46" s="24" t="s">
        <v>42</v>
      </c>
      <c r="D46" s="24" t="s">
        <v>10</v>
      </c>
      <c r="E46" s="24">
        <v>970</v>
      </c>
      <c r="F46" s="24">
        <v>70</v>
      </c>
      <c r="G46" s="24">
        <v>5</v>
      </c>
      <c r="H46" s="25">
        <f t="shared" si="0"/>
        <v>4500</v>
      </c>
      <c r="I46" s="26">
        <v>43232</v>
      </c>
      <c r="J46" s="26">
        <v>44497</v>
      </c>
      <c r="K46" s="24">
        <f t="shared" si="1"/>
        <v>900</v>
      </c>
      <c r="L46" s="34"/>
      <c r="M46" s="34"/>
    </row>
    <row r="47" spans="1:13" x14ac:dyDescent="0.25">
      <c r="A47" s="9">
        <v>40</v>
      </c>
      <c r="B47" s="24">
        <v>235501</v>
      </c>
      <c r="C47" s="24" t="s">
        <v>375</v>
      </c>
      <c r="D47" s="24" t="s">
        <v>10</v>
      </c>
      <c r="E47" s="24">
        <v>9</v>
      </c>
      <c r="F47" s="24">
        <v>9</v>
      </c>
      <c r="G47" s="24">
        <v>106.9</v>
      </c>
      <c r="H47" s="25">
        <f t="shared" si="0"/>
        <v>0</v>
      </c>
      <c r="I47" s="26">
        <v>44161</v>
      </c>
      <c r="J47" s="26">
        <v>44489</v>
      </c>
      <c r="K47" s="24">
        <f t="shared" si="1"/>
        <v>0</v>
      </c>
      <c r="L47" s="34"/>
      <c r="M47" s="34"/>
    </row>
    <row r="48" spans="1:13" x14ac:dyDescent="0.25">
      <c r="A48" s="9">
        <v>41</v>
      </c>
      <c r="B48" s="24">
        <v>233201</v>
      </c>
      <c r="C48" s="24" t="s">
        <v>43</v>
      </c>
      <c r="D48" s="24" t="s">
        <v>10</v>
      </c>
      <c r="E48" s="24">
        <v>1</v>
      </c>
      <c r="F48" s="24">
        <v>0</v>
      </c>
      <c r="G48" s="24">
        <v>40.299999999999997</v>
      </c>
      <c r="H48" s="25">
        <f t="shared" si="0"/>
        <v>40.299999999999997</v>
      </c>
      <c r="I48" s="26">
        <v>43195</v>
      </c>
      <c r="J48" s="26">
        <v>43926</v>
      </c>
      <c r="K48" s="24">
        <f t="shared" si="1"/>
        <v>1</v>
      </c>
      <c r="L48" s="34"/>
      <c r="M48" s="34"/>
    </row>
    <row r="49" spans="1:13" x14ac:dyDescent="0.25">
      <c r="A49" s="9">
        <v>42</v>
      </c>
      <c r="B49" s="24">
        <v>235501</v>
      </c>
      <c r="C49" s="24" t="s">
        <v>44</v>
      </c>
      <c r="D49" s="24" t="s">
        <v>10</v>
      </c>
      <c r="E49" s="24">
        <v>3</v>
      </c>
      <c r="F49" s="24">
        <v>0</v>
      </c>
      <c r="G49" s="24">
        <v>18.02</v>
      </c>
      <c r="H49" s="25">
        <f t="shared" si="0"/>
        <v>54.06</v>
      </c>
      <c r="I49" s="26">
        <v>44309</v>
      </c>
      <c r="J49" s="26">
        <v>44440</v>
      </c>
      <c r="K49" s="24">
        <f t="shared" si="1"/>
        <v>3</v>
      </c>
      <c r="L49" s="34"/>
      <c r="M49" s="34"/>
    </row>
    <row r="50" spans="1:13" x14ac:dyDescent="0.25">
      <c r="A50" s="9">
        <v>43</v>
      </c>
      <c r="B50" s="24">
        <v>237299</v>
      </c>
      <c r="C50" s="24" t="s">
        <v>46</v>
      </c>
      <c r="D50" s="24" t="s">
        <v>10</v>
      </c>
      <c r="E50" s="24">
        <v>6</v>
      </c>
      <c r="F50" s="24">
        <v>3</v>
      </c>
      <c r="G50" s="24">
        <v>503.65</v>
      </c>
      <c r="H50" s="25">
        <f t="shared" si="0"/>
        <v>1510.9499999999998</v>
      </c>
      <c r="I50" s="26">
        <v>43789</v>
      </c>
      <c r="J50" s="26">
        <v>44466</v>
      </c>
      <c r="K50" s="24">
        <f t="shared" si="1"/>
        <v>3</v>
      </c>
      <c r="L50" s="34"/>
      <c r="M50" s="34"/>
    </row>
    <row r="51" spans="1:13" x14ac:dyDescent="0.25">
      <c r="A51" s="9">
        <v>44</v>
      </c>
      <c r="B51" s="24">
        <v>237299</v>
      </c>
      <c r="C51" s="24" t="s">
        <v>579</v>
      </c>
      <c r="D51" s="24" t="s">
        <v>26</v>
      </c>
      <c r="E51" s="24">
        <v>0</v>
      </c>
      <c r="F51" s="24">
        <v>0</v>
      </c>
      <c r="G51" s="24">
        <v>5617</v>
      </c>
      <c r="H51" s="25">
        <f t="shared" si="0"/>
        <v>0</v>
      </c>
      <c r="I51" s="26">
        <v>44438</v>
      </c>
      <c r="J51" s="26">
        <v>44438</v>
      </c>
      <c r="K51" s="24">
        <f t="shared" si="1"/>
        <v>0</v>
      </c>
      <c r="L51" s="34"/>
      <c r="M51" s="34"/>
    </row>
    <row r="52" spans="1:13" x14ac:dyDescent="0.25">
      <c r="A52" s="9">
        <v>45</v>
      </c>
      <c r="B52" s="24">
        <v>237299</v>
      </c>
      <c r="C52" s="24" t="s">
        <v>580</v>
      </c>
      <c r="D52" s="24" t="s">
        <v>10</v>
      </c>
      <c r="E52" s="24">
        <v>0</v>
      </c>
      <c r="F52" s="24">
        <v>0</v>
      </c>
      <c r="G52" s="24">
        <v>2624</v>
      </c>
      <c r="H52" s="25">
        <f t="shared" si="0"/>
        <v>0</v>
      </c>
      <c r="I52" s="26">
        <v>44438</v>
      </c>
      <c r="J52" s="26">
        <v>44438</v>
      </c>
      <c r="K52" s="24">
        <f t="shared" si="1"/>
        <v>0</v>
      </c>
      <c r="L52" s="34"/>
      <c r="M52" s="34"/>
    </row>
    <row r="53" spans="1:13" x14ac:dyDescent="0.25">
      <c r="A53" s="9">
        <v>46</v>
      </c>
      <c r="B53" s="24">
        <v>237299</v>
      </c>
      <c r="C53" s="24" t="s">
        <v>581</v>
      </c>
      <c r="D53" s="24" t="s">
        <v>10</v>
      </c>
      <c r="E53" s="24">
        <v>0</v>
      </c>
      <c r="F53" s="24">
        <v>0</v>
      </c>
      <c r="G53" s="24">
        <v>3066.1</v>
      </c>
      <c r="H53" s="25">
        <f t="shared" si="0"/>
        <v>0</v>
      </c>
      <c r="I53" s="26">
        <v>44438</v>
      </c>
      <c r="J53" s="26">
        <v>44438</v>
      </c>
      <c r="K53" s="24">
        <f t="shared" si="1"/>
        <v>0</v>
      </c>
      <c r="L53" s="34"/>
      <c r="M53" s="34"/>
    </row>
    <row r="54" spans="1:13" x14ac:dyDescent="0.25">
      <c r="A54" s="9">
        <v>47</v>
      </c>
      <c r="B54" s="24">
        <v>237299</v>
      </c>
      <c r="C54" s="24" t="s">
        <v>582</v>
      </c>
      <c r="D54" s="24" t="s">
        <v>26</v>
      </c>
      <c r="E54" s="24">
        <v>0</v>
      </c>
      <c r="F54" s="24">
        <v>0</v>
      </c>
      <c r="G54" s="24">
        <v>3066.1</v>
      </c>
      <c r="H54" s="25">
        <f t="shared" si="0"/>
        <v>0</v>
      </c>
      <c r="I54" s="26">
        <v>44438</v>
      </c>
      <c r="J54" s="26">
        <v>44438</v>
      </c>
      <c r="K54" s="24">
        <f t="shared" si="1"/>
        <v>0</v>
      </c>
      <c r="L54" s="34"/>
      <c r="M54" s="34"/>
    </row>
    <row r="55" spans="1:13" x14ac:dyDescent="0.25">
      <c r="A55" s="9">
        <v>48</v>
      </c>
      <c r="B55" s="24">
        <v>237299</v>
      </c>
      <c r="C55" s="24" t="s">
        <v>583</v>
      </c>
      <c r="D55" s="24" t="s">
        <v>10</v>
      </c>
      <c r="E55" s="24">
        <v>0</v>
      </c>
      <c r="F55" s="24">
        <v>0</v>
      </c>
      <c r="G55" s="24">
        <v>3066.1</v>
      </c>
      <c r="H55" s="25">
        <f t="shared" si="0"/>
        <v>0</v>
      </c>
      <c r="I55" s="26">
        <v>44438</v>
      </c>
      <c r="J55" s="26">
        <v>44438</v>
      </c>
      <c r="K55" s="24">
        <f t="shared" si="1"/>
        <v>0</v>
      </c>
      <c r="L55" s="34"/>
      <c r="M55" s="34"/>
    </row>
    <row r="56" spans="1:13" x14ac:dyDescent="0.25">
      <c r="A56" s="9">
        <v>49</v>
      </c>
      <c r="B56" s="24">
        <v>237299</v>
      </c>
      <c r="C56" s="24" t="s">
        <v>584</v>
      </c>
      <c r="D56" s="24" t="s">
        <v>26</v>
      </c>
      <c r="E56" s="24">
        <v>0</v>
      </c>
      <c r="F56" s="24">
        <v>0</v>
      </c>
      <c r="G56" s="24">
        <v>4105</v>
      </c>
      <c r="H56" s="25">
        <f t="shared" si="0"/>
        <v>0</v>
      </c>
      <c r="I56" s="26">
        <v>44438</v>
      </c>
      <c r="J56" s="26">
        <v>44438</v>
      </c>
      <c r="K56" s="24">
        <f t="shared" si="1"/>
        <v>0</v>
      </c>
      <c r="L56" s="34"/>
      <c r="M56" s="34"/>
    </row>
    <row r="57" spans="1:13" x14ac:dyDescent="0.25">
      <c r="A57" s="9">
        <v>50</v>
      </c>
      <c r="B57" s="24">
        <v>237299</v>
      </c>
      <c r="C57" s="24" t="s">
        <v>585</v>
      </c>
      <c r="D57" s="24" t="s">
        <v>10</v>
      </c>
      <c r="E57" s="24">
        <v>0</v>
      </c>
      <c r="F57" s="24">
        <v>0</v>
      </c>
      <c r="G57" s="24">
        <v>5617</v>
      </c>
      <c r="H57" s="25">
        <f t="shared" si="0"/>
        <v>0</v>
      </c>
      <c r="I57" s="26">
        <v>44438</v>
      </c>
      <c r="J57" s="26">
        <v>44438</v>
      </c>
      <c r="K57" s="24">
        <f t="shared" si="1"/>
        <v>0</v>
      </c>
      <c r="L57" s="34"/>
      <c r="M57" s="34"/>
    </row>
    <row r="58" spans="1:13" x14ac:dyDescent="0.25">
      <c r="A58" s="9">
        <v>51</v>
      </c>
      <c r="B58" s="24">
        <v>237299</v>
      </c>
      <c r="C58" s="24" t="s">
        <v>586</v>
      </c>
      <c r="D58" s="24" t="s">
        <v>10</v>
      </c>
      <c r="E58" s="24">
        <v>0</v>
      </c>
      <c r="F58" s="24">
        <v>0</v>
      </c>
      <c r="G58" s="24">
        <v>5617</v>
      </c>
      <c r="H58" s="25">
        <f t="shared" si="0"/>
        <v>0</v>
      </c>
      <c r="I58" s="26">
        <v>44438</v>
      </c>
      <c r="J58" s="26">
        <v>44438</v>
      </c>
      <c r="K58" s="24">
        <f t="shared" si="1"/>
        <v>0</v>
      </c>
      <c r="L58" s="34"/>
      <c r="M58" s="34"/>
    </row>
    <row r="59" spans="1:13" x14ac:dyDescent="0.25">
      <c r="A59" s="9">
        <v>52</v>
      </c>
      <c r="B59" s="24">
        <v>237299</v>
      </c>
      <c r="C59" s="24" t="s">
        <v>47</v>
      </c>
      <c r="D59" s="24" t="s">
        <v>10</v>
      </c>
      <c r="E59" s="24">
        <v>6</v>
      </c>
      <c r="F59" s="24">
        <v>0</v>
      </c>
      <c r="G59" s="24">
        <v>503.65</v>
      </c>
      <c r="H59" s="25">
        <f t="shared" si="0"/>
        <v>3021.8999999999996</v>
      </c>
      <c r="I59" s="26">
        <v>43789</v>
      </c>
      <c r="J59" s="26">
        <v>44155</v>
      </c>
      <c r="K59" s="24">
        <f t="shared" si="1"/>
        <v>6</v>
      </c>
      <c r="L59" s="34"/>
      <c r="M59" s="34"/>
    </row>
    <row r="60" spans="1:13" x14ac:dyDescent="0.25">
      <c r="A60" s="9">
        <v>53</v>
      </c>
      <c r="B60" s="24">
        <v>237299</v>
      </c>
      <c r="C60" s="24" t="s">
        <v>48</v>
      </c>
      <c r="D60" s="24" t="s">
        <v>10</v>
      </c>
      <c r="E60" s="24">
        <v>8</v>
      </c>
      <c r="F60" s="24">
        <v>5</v>
      </c>
      <c r="G60" s="24">
        <v>468.73</v>
      </c>
      <c r="H60" s="25">
        <f t="shared" si="0"/>
        <v>1406.19</v>
      </c>
      <c r="I60" s="26">
        <v>43789</v>
      </c>
      <c r="J60" s="26">
        <v>44490</v>
      </c>
      <c r="K60" s="24">
        <f t="shared" si="1"/>
        <v>3</v>
      </c>
      <c r="L60" s="34"/>
      <c r="M60" s="34"/>
    </row>
    <row r="61" spans="1:13" x14ac:dyDescent="0.25">
      <c r="A61" s="9">
        <v>54</v>
      </c>
      <c r="B61" s="24">
        <v>237299</v>
      </c>
      <c r="C61" s="24" t="s">
        <v>49</v>
      </c>
      <c r="D61" s="24" t="s">
        <v>10</v>
      </c>
      <c r="E61" s="24">
        <v>6</v>
      </c>
      <c r="F61" s="24">
        <v>5</v>
      </c>
      <c r="G61" s="24">
        <v>573.73</v>
      </c>
      <c r="H61" s="25">
        <f t="shared" si="0"/>
        <v>573.73</v>
      </c>
      <c r="I61" s="26">
        <v>44183</v>
      </c>
      <c r="J61" s="26">
        <v>44389</v>
      </c>
      <c r="K61" s="24">
        <f t="shared" si="1"/>
        <v>1</v>
      </c>
      <c r="L61" s="34"/>
      <c r="M61" s="34"/>
    </row>
    <row r="62" spans="1:13" x14ac:dyDescent="0.25">
      <c r="A62" s="9">
        <v>55</v>
      </c>
      <c r="B62" s="24">
        <v>236303</v>
      </c>
      <c r="C62" s="24" t="s">
        <v>50</v>
      </c>
      <c r="D62" s="24" t="s">
        <v>10</v>
      </c>
      <c r="E62" s="24">
        <v>0</v>
      </c>
      <c r="F62" s="24">
        <v>0</v>
      </c>
      <c r="G62" s="24">
        <v>11.8</v>
      </c>
      <c r="H62" s="25">
        <f t="shared" si="0"/>
        <v>0</v>
      </c>
      <c r="I62" s="26">
        <v>43232</v>
      </c>
      <c r="J62" s="26">
        <v>43232</v>
      </c>
      <c r="K62" s="24">
        <f t="shared" si="1"/>
        <v>0</v>
      </c>
      <c r="L62" s="34"/>
      <c r="M62" s="34"/>
    </row>
    <row r="63" spans="1:13" x14ac:dyDescent="0.25">
      <c r="A63" s="9">
        <v>56</v>
      </c>
      <c r="B63" s="24">
        <v>236303</v>
      </c>
      <c r="C63" s="24" t="s">
        <v>51</v>
      </c>
      <c r="D63" s="24" t="s">
        <v>10</v>
      </c>
      <c r="E63" s="24">
        <v>10</v>
      </c>
      <c r="F63" s="24">
        <v>0</v>
      </c>
      <c r="G63" s="24">
        <v>25.94</v>
      </c>
      <c r="H63" s="25">
        <f t="shared" si="0"/>
        <v>259.40000000000003</v>
      </c>
      <c r="I63" s="26">
        <v>43789</v>
      </c>
      <c r="J63" s="26">
        <v>43789</v>
      </c>
      <c r="K63" s="24">
        <f t="shared" si="1"/>
        <v>10</v>
      </c>
      <c r="L63" s="34"/>
      <c r="M63" s="34"/>
    </row>
    <row r="64" spans="1:13" x14ac:dyDescent="0.25">
      <c r="A64" s="9">
        <v>57</v>
      </c>
      <c r="B64" s="24">
        <v>236303</v>
      </c>
      <c r="C64" s="24" t="s">
        <v>52</v>
      </c>
      <c r="D64" s="24" t="s">
        <v>10</v>
      </c>
      <c r="E64" s="24">
        <v>10</v>
      </c>
      <c r="F64" s="24">
        <v>0</v>
      </c>
      <c r="G64" s="24">
        <v>40.44</v>
      </c>
      <c r="H64" s="25">
        <f t="shared" si="0"/>
        <v>404.4</v>
      </c>
      <c r="I64" s="26">
        <v>44309</v>
      </c>
      <c r="J64" s="26">
        <v>44060</v>
      </c>
      <c r="K64" s="24">
        <f t="shared" si="1"/>
        <v>10</v>
      </c>
      <c r="L64" s="34"/>
      <c r="M64" s="34"/>
    </row>
    <row r="65" spans="1:13" x14ac:dyDescent="0.25">
      <c r="A65" s="9">
        <v>58</v>
      </c>
      <c r="B65" s="24">
        <v>236303</v>
      </c>
      <c r="C65" s="24" t="s">
        <v>53</v>
      </c>
      <c r="D65" s="24" t="s">
        <v>10</v>
      </c>
      <c r="E65" s="24">
        <v>0</v>
      </c>
      <c r="F65" s="24">
        <v>0</v>
      </c>
      <c r="G65" s="24">
        <v>70.34</v>
      </c>
      <c r="H65" s="25">
        <f t="shared" si="0"/>
        <v>0</v>
      </c>
      <c r="I65" s="26">
        <v>43232</v>
      </c>
      <c r="J65" s="26">
        <v>43232</v>
      </c>
      <c r="K65" s="24">
        <f t="shared" si="1"/>
        <v>0</v>
      </c>
      <c r="L65" s="34"/>
      <c r="M65" s="34"/>
    </row>
    <row r="66" spans="1:13" x14ac:dyDescent="0.25">
      <c r="A66" s="9">
        <v>59</v>
      </c>
      <c r="B66" s="24">
        <v>236303</v>
      </c>
      <c r="C66" s="24" t="s">
        <v>54</v>
      </c>
      <c r="D66" s="24" t="s">
        <v>10</v>
      </c>
      <c r="E66" s="24">
        <v>0</v>
      </c>
      <c r="F66" s="24">
        <v>0</v>
      </c>
      <c r="G66" s="24">
        <v>20.7</v>
      </c>
      <c r="H66" s="25">
        <f t="shared" si="0"/>
        <v>0</v>
      </c>
      <c r="I66" s="26">
        <v>43789</v>
      </c>
      <c r="J66" s="26">
        <v>43789</v>
      </c>
      <c r="K66" s="24">
        <f t="shared" si="1"/>
        <v>0</v>
      </c>
      <c r="L66" s="34"/>
      <c r="M66" s="34"/>
    </row>
    <row r="67" spans="1:13" x14ac:dyDescent="0.25">
      <c r="A67" s="9">
        <v>60</v>
      </c>
      <c r="B67" s="24">
        <v>236303</v>
      </c>
      <c r="C67" s="24" t="s">
        <v>55</v>
      </c>
      <c r="D67" s="24" t="s">
        <v>10</v>
      </c>
      <c r="E67" s="24">
        <v>20</v>
      </c>
      <c r="F67" s="24">
        <v>1</v>
      </c>
      <c r="G67" s="24">
        <v>7.59</v>
      </c>
      <c r="H67" s="25">
        <f t="shared" si="0"/>
        <v>144.21</v>
      </c>
      <c r="I67" s="26">
        <v>43789</v>
      </c>
      <c r="J67" s="26">
        <v>44316</v>
      </c>
      <c r="K67" s="24">
        <f t="shared" si="1"/>
        <v>19</v>
      </c>
      <c r="L67" s="34"/>
      <c r="M67" s="34"/>
    </row>
    <row r="68" spans="1:13" x14ac:dyDescent="0.25">
      <c r="A68" s="9">
        <v>61</v>
      </c>
      <c r="B68" s="24">
        <v>236303</v>
      </c>
      <c r="C68" s="24" t="s">
        <v>430</v>
      </c>
      <c r="D68" s="24" t="s">
        <v>26</v>
      </c>
      <c r="E68" s="24">
        <v>3</v>
      </c>
      <c r="F68" s="24">
        <v>0</v>
      </c>
      <c r="G68" s="24">
        <v>4.74</v>
      </c>
      <c r="H68" s="25">
        <f t="shared" si="0"/>
        <v>14.22</v>
      </c>
      <c r="I68" s="26">
        <v>44440</v>
      </c>
      <c r="J68" s="26">
        <v>44347</v>
      </c>
      <c r="K68" s="24">
        <f t="shared" si="1"/>
        <v>3</v>
      </c>
      <c r="L68" s="34"/>
      <c r="M68" s="34"/>
    </row>
    <row r="69" spans="1:13" x14ac:dyDescent="0.25">
      <c r="A69" s="9">
        <v>62</v>
      </c>
      <c r="B69" s="24">
        <v>235501</v>
      </c>
      <c r="C69" s="24" t="s">
        <v>56</v>
      </c>
      <c r="D69" s="24" t="s">
        <v>10</v>
      </c>
      <c r="E69" s="24">
        <v>0</v>
      </c>
      <c r="F69" s="24">
        <v>0</v>
      </c>
      <c r="G69" s="24">
        <v>4.5199999999999996</v>
      </c>
      <c r="H69" s="25">
        <f t="shared" si="0"/>
        <v>0</v>
      </c>
      <c r="I69" s="26">
        <v>44161</v>
      </c>
      <c r="J69" s="26">
        <v>44224</v>
      </c>
      <c r="K69" s="24">
        <f t="shared" si="1"/>
        <v>0</v>
      </c>
      <c r="L69" s="34"/>
      <c r="M69" s="34"/>
    </row>
    <row r="70" spans="1:13" x14ac:dyDescent="0.25">
      <c r="A70" s="9">
        <v>63</v>
      </c>
      <c r="B70" s="24">
        <v>237299</v>
      </c>
      <c r="C70" s="24" t="s">
        <v>57</v>
      </c>
      <c r="D70" s="24" t="s">
        <v>10</v>
      </c>
      <c r="E70" s="24">
        <v>13</v>
      </c>
      <c r="F70" s="24">
        <v>12</v>
      </c>
      <c r="G70" s="24">
        <v>18.22</v>
      </c>
      <c r="H70" s="25">
        <f t="shared" si="0"/>
        <v>18.22</v>
      </c>
      <c r="I70" s="26">
        <v>44309</v>
      </c>
      <c r="J70" s="26">
        <v>44491</v>
      </c>
      <c r="K70" s="24">
        <f t="shared" si="1"/>
        <v>1</v>
      </c>
      <c r="L70" s="34"/>
      <c r="M70" s="34"/>
    </row>
    <row r="71" spans="1:13" x14ac:dyDescent="0.25">
      <c r="A71" s="9">
        <v>64</v>
      </c>
      <c r="B71" s="24">
        <v>235501</v>
      </c>
      <c r="C71" s="24" t="s">
        <v>58</v>
      </c>
      <c r="D71" s="24" t="s">
        <v>10</v>
      </c>
      <c r="E71" s="24">
        <v>0</v>
      </c>
      <c r="F71" s="24">
        <v>0</v>
      </c>
      <c r="G71" s="24">
        <v>72.28</v>
      </c>
      <c r="H71" s="25">
        <f t="shared" si="0"/>
        <v>0</v>
      </c>
      <c r="I71" s="26">
        <v>43789</v>
      </c>
      <c r="J71" s="26">
        <v>43789</v>
      </c>
      <c r="K71" s="24">
        <f t="shared" si="1"/>
        <v>0</v>
      </c>
      <c r="L71" s="34"/>
      <c r="M71" s="34"/>
    </row>
    <row r="72" spans="1:13" x14ac:dyDescent="0.25">
      <c r="A72" s="9">
        <v>65</v>
      </c>
      <c r="B72" s="24">
        <v>235501</v>
      </c>
      <c r="C72" s="24" t="s">
        <v>59</v>
      </c>
      <c r="D72" s="24" t="s">
        <v>10</v>
      </c>
      <c r="E72" s="24">
        <v>7</v>
      </c>
      <c r="F72" s="24">
        <v>4</v>
      </c>
      <c r="G72" s="24">
        <v>22.07</v>
      </c>
      <c r="H72" s="25">
        <f t="shared" si="0"/>
        <v>66.210000000000008</v>
      </c>
      <c r="I72" s="26">
        <v>44060</v>
      </c>
      <c r="J72" s="26">
        <v>44211</v>
      </c>
      <c r="K72" s="24">
        <f t="shared" si="1"/>
        <v>3</v>
      </c>
      <c r="L72" s="34"/>
      <c r="M72" s="34"/>
    </row>
    <row r="73" spans="1:13" x14ac:dyDescent="0.25">
      <c r="A73" s="9">
        <v>66</v>
      </c>
      <c r="B73" s="24">
        <v>237299</v>
      </c>
      <c r="C73" s="24" t="s">
        <v>60</v>
      </c>
      <c r="D73" s="24" t="s">
        <v>10</v>
      </c>
      <c r="E73" s="24">
        <v>14</v>
      </c>
      <c r="F73" s="24">
        <v>8</v>
      </c>
      <c r="G73" s="24">
        <v>56.74</v>
      </c>
      <c r="H73" s="25">
        <f t="shared" si="0"/>
        <v>340.44</v>
      </c>
      <c r="I73" s="26">
        <v>44309</v>
      </c>
      <c r="J73" s="26">
        <v>44362</v>
      </c>
      <c r="K73" s="24">
        <f t="shared" si="1"/>
        <v>6</v>
      </c>
      <c r="L73" s="34"/>
      <c r="M73" s="34"/>
    </row>
    <row r="74" spans="1:13" x14ac:dyDescent="0.25">
      <c r="A74" s="9">
        <v>67</v>
      </c>
      <c r="B74" s="24">
        <v>235501</v>
      </c>
      <c r="C74" s="24" t="s">
        <v>61</v>
      </c>
      <c r="D74" s="24" t="s">
        <v>10</v>
      </c>
      <c r="E74" s="24">
        <v>7</v>
      </c>
      <c r="F74" s="24">
        <v>4</v>
      </c>
      <c r="G74" s="24">
        <v>57.6</v>
      </c>
      <c r="H74" s="25">
        <f t="shared" si="0"/>
        <v>172.8</v>
      </c>
      <c r="I74" s="26">
        <v>44309</v>
      </c>
      <c r="J74" s="26">
        <v>43232</v>
      </c>
      <c r="K74" s="24">
        <f t="shared" si="1"/>
        <v>3</v>
      </c>
      <c r="L74" s="34"/>
      <c r="M74" s="34"/>
    </row>
    <row r="75" spans="1:13" x14ac:dyDescent="0.25">
      <c r="A75" s="9">
        <v>68</v>
      </c>
      <c r="B75" s="24">
        <v>235501</v>
      </c>
      <c r="C75" s="24" t="s">
        <v>62</v>
      </c>
      <c r="D75" s="24" t="s">
        <v>10</v>
      </c>
      <c r="E75" s="24">
        <v>0</v>
      </c>
      <c r="F75" s="24">
        <v>0</v>
      </c>
      <c r="G75" s="24">
        <v>3.66</v>
      </c>
      <c r="H75" s="25">
        <f t="shared" si="0"/>
        <v>0</v>
      </c>
      <c r="I75" s="26">
        <v>44060</v>
      </c>
      <c r="J75" s="26">
        <v>44060</v>
      </c>
      <c r="K75" s="24">
        <f t="shared" si="1"/>
        <v>0</v>
      </c>
      <c r="L75" s="34"/>
      <c r="M75" s="34"/>
    </row>
    <row r="76" spans="1:13" x14ac:dyDescent="0.25">
      <c r="A76" s="9">
        <v>69</v>
      </c>
      <c r="B76" s="24">
        <v>236303</v>
      </c>
      <c r="C76" s="24" t="s">
        <v>63</v>
      </c>
      <c r="D76" s="24" t="s">
        <v>10</v>
      </c>
      <c r="E76" s="24">
        <v>12</v>
      </c>
      <c r="F76" s="24">
        <v>2</v>
      </c>
      <c r="G76" s="24">
        <v>27.66</v>
      </c>
      <c r="H76" s="25">
        <f t="shared" si="0"/>
        <v>276.60000000000002</v>
      </c>
      <c r="I76" s="26">
        <v>44411</v>
      </c>
      <c r="J76" s="26">
        <v>44355</v>
      </c>
      <c r="K76" s="24">
        <f t="shared" si="1"/>
        <v>10</v>
      </c>
      <c r="L76" s="34"/>
      <c r="M76" s="34"/>
    </row>
    <row r="77" spans="1:13" x14ac:dyDescent="0.25">
      <c r="A77" s="9">
        <v>70</v>
      </c>
      <c r="B77" s="24">
        <v>236303</v>
      </c>
      <c r="C77" s="24" t="s">
        <v>64</v>
      </c>
      <c r="D77" s="24" t="s">
        <v>10</v>
      </c>
      <c r="E77" s="24">
        <v>2</v>
      </c>
      <c r="F77" s="24">
        <v>2</v>
      </c>
      <c r="G77" s="24">
        <v>309.32</v>
      </c>
      <c r="H77" s="25">
        <f t="shared" si="0"/>
        <v>0</v>
      </c>
      <c r="I77" s="26">
        <v>44309</v>
      </c>
      <c r="J77" s="26">
        <v>44477</v>
      </c>
      <c r="K77" s="24">
        <f t="shared" si="1"/>
        <v>0</v>
      </c>
      <c r="L77" s="34"/>
      <c r="M77" s="34"/>
    </row>
    <row r="78" spans="1:13" x14ac:dyDescent="0.25">
      <c r="A78" s="9">
        <v>71</v>
      </c>
      <c r="B78" s="24">
        <v>231401</v>
      </c>
      <c r="C78" s="24" t="s">
        <v>65</v>
      </c>
      <c r="D78" s="24" t="s">
        <v>10</v>
      </c>
      <c r="E78" s="24">
        <v>20</v>
      </c>
      <c r="F78" s="24">
        <v>6</v>
      </c>
      <c r="G78" s="24">
        <v>7.5</v>
      </c>
      <c r="H78" s="25">
        <f t="shared" si="0"/>
        <v>105</v>
      </c>
      <c r="I78" s="26">
        <v>44309</v>
      </c>
      <c r="J78" s="26">
        <v>44466</v>
      </c>
      <c r="K78" s="24">
        <f t="shared" si="1"/>
        <v>14</v>
      </c>
      <c r="L78" s="34"/>
      <c r="M78" s="34"/>
    </row>
    <row r="79" spans="1:13" x14ac:dyDescent="0.25">
      <c r="A79" s="9">
        <v>72</v>
      </c>
      <c r="B79" s="24">
        <v>237299</v>
      </c>
      <c r="C79" s="24" t="s">
        <v>66</v>
      </c>
      <c r="D79" s="24" t="s">
        <v>10</v>
      </c>
      <c r="E79" s="24">
        <v>15</v>
      </c>
      <c r="F79" s="24">
        <v>15</v>
      </c>
      <c r="G79" s="24">
        <v>8.3000000000000007</v>
      </c>
      <c r="H79" s="25">
        <f t="shared" si="0"/>
        <v>0</v>
      </c>
      <c r="I79" s="26">
        <v>44309</v>
      </c>
      <c r="J79" s="26">
        <v>44497</v>
      </c>
      <c r="K79" s="24">
        <f t="shared" si="1"/>
        <v>0</v>
      </c>
      <c r="L79" s="34"/>
      <c r="M79" s="34"/>
    </row>
    <row r="80" spans="1:13" x14ac:dyDescent="0.25">
      <c r="A80" s="9">
        <v>73</v>
      </c>
      <c r="B80" s="24">
        <v>237299</v>
      </c>
      <c r="C80" s="24" t="s">
        <v>67</v>
      </c>
      <c r="D80" s="24" t="s">
        <v>10</v>
      </c>
      <c r="E80" s="24">
        <v>0</v>
      </c>
      <c r="F80" s="24">
        <v>0</v>
      </c>
      <c r="G80" s="24">
        <v>8.3000000000000007</v>
      </c>
      <c r="H80" s="25">
        <f t="shared" si="0"/>
        <v>0</v>
      </c>
      <c r="I80" s="26">
        <v>44309</v>
      </c>
      <c r="J80" s="26">
        <v>44060</v>
      </c>
      <c r="K80" s="24">
        <f t="shared" si="1"/>
        <v>0</v>
      </c>
      <c r="L80" s="34"/>
      <c r="M80" s="34"/>
    </row>
    <row r="81" spans="1:13" x14ac:dyDescent="0.25">
      <c r="A81" s="9">
        <v>74</v>
      </c>
      <c r="B81" s="24">
        <v>237299</v>
      </c>
      <c r="C81" s="24" t="s">
        <v>68</v>
      </c>
      <c r="D81" s="24" t="s">
        <v>10</v>
      </c>
      <c r="E81" s="24">
        <v>0</v>
      </c>
      <c r="F81" s="24">
        <v>0</v>
      </c>
      <c r="G81" s="24">
        <v>8.3000000000000007</v>
      </c>
      <c r="H81" s="25">
        <f t="shared" si="0"/>
        <v>0</v>
      </c>
      <c r="I81" s="26">
        <v>44309</v>
      </c>
      <c r="J81" s="26">
        <v>44447</v>
      </c>
      <c r="K81" s="24">
        <f t="shared" si="1"/>
        <v>0</v>
      </c>
      <c r="L81" s="34"/>
      <c r="M81" s="34"/>
    </row>
    <row r="82" spans="1:13" x14ac:dyDescent="0.25">
      <c r="A82" s="9">
        <v>75</v>
      </c>
      <c r="B82" s="24">
        <v>237299</v>
      </c>
      <c r="C82" s="24" t="s">
        <v>69</v>
      </c>
      <c r="D82" s="24" t="s">
        <v>10</v>
      </c>
      <c r="E82" s="24">
        <v>6</v>
      </c>
      <c r="F82" s="24">
        <v>5</v>
      </c>
      <c r="G82" s="24">
        <v>8.86</v>
      </c>
      <c r="H82" s="25">
        <f t="shared" si="0"/>
        <v>8.86</v>
      </c>
      <c r="I82" s="26">
        <v>44309</v>
      </c>
      <c r="J82" s="26">
        <v>44361</v>
      </c>
      <c r="K82" s="24">
        <f t="shared" si="1"/>
        <v>1</v>
      </c>
      <c r="L82" s="34"/>
      <c r="M82" s="34"/>
    </row>
    <row r="83" spans="1:13" x14ac:dyDescent="0.25">
      <c r="A83" s="9">
        <v>76</v>
      </c>
      <c r="B83" s="24">
        <v>237299</v>
      </c>
      <c r="C83" s="24" t="s">
        <v>595</v>
      </c>
      <c r="D83" s="24" t="s">
        <v>26</v>
      </c>
      <c r="E83" s="24">
        <v>9</v>
      </c>
      <c r="F83" s="24">
        <v>4</v>
      </c>
      <c r="G83" s="24">
        <v>11.42</v>
      </c>
      <c r="H83" s="25">
        <f t="shared" si="0"/>
        <v>57.1</v>
      </c>
      <c r="I83" s="26">
        <v>44442</v>
      </c>
      <c r="J83" s="26">
        <v>44466</v>
      </c>
      <c r="K83" s="24">
        <f t="shared" si="1"/>
        <v>5</v>
      </c>
      <c r="L83" s="34"/>
      <c r="M83" s="34"/>
    </row>
    <row r="84" spans="1:13" x14ac:dyDescent="0.25">
      <c r="A84" s="9">
        <v>77</v>
      </c>
      <c r="B84" s="24">
        <v>237299</v>
      </c>
      <c r="C84" s="24" t="s">
        <v>431</v>
      </c>
      <c r="D84" s="24" t="s">
        <v>26</v>
      </c>
      <c r="E84" s="24">
        <v>5</v>
      </c>
      <c r="F84" s="24">
        <v>1</v>
      </c>
      <c r="G84" s="24">
        <v>8.86</v>
      </c>
      <c r="H84" s="25">
        <f t="shared" si="0"/>
        <v>35.44</v>
      </c>
      <c r="I84" s="26">
        <v>44309</v>
      </c>
      <c r="J84" s="26">
        <v>44309</v>
      </c>
      <c r="K84" s="24">
        <f t="shared" si="1"/>
        <v>4</v>
      </c>
      <c r="L84" s="34"/>
      <c r="M84" s="34"/>
    </row>
    <row r="85" spans="1:13" x14ac:dyDescent="0.25">
      <c r="A85" s="9">
        <v>78</v>
      </c>
      <c r="B85" s="24">
        <v>237299</v>
      </c>
      <c r="C85" s="24" t="s">
        <v>593</v>
      </c>
      <c r="D85" s="24" t="s">
        <v>10</v>
      </c>
      <c r="E85" s="24">
        <v>12</v>
      </c>
      <c r="F85" s="24">
        <v>2</v>
      </c>
      <c r="G85" s="24">
        <v>20</v>
      </c>
      <c r="H85" s="25">
        <f t="shared" si="0"/>
        <v>200</v>
      </c>
      <c r="I85" s="26">
        <v>44442</v>
      </c>
      <c r="J85" s="26">
        <v>44442</v>
      </c>
      <c r="K85" s="24">
        <f t="shared" si="1"/>
        <v>10</v>
      </c>
      <c r="L85" s="34"/>
      <c r="M85" s="34"/>
    </row>
    <row r="86" spans="1:13" x14ac:dyDescent="0.25">
      <c r="A86" s="9">
        <v>79</v>
      </c>
      <c r="B86" s="24">
        <v>237299</v>
      </c>
      <c r="C86" s="24" t="s">
        <v>594</v>
      </c>
      <c r="D86" s="24" t="s">
        <v>10</v>
      </c>
      <c r="E86" s="24">
        <v>12</v>
      </c>
      <c r="F86" s="24">
        <v>0</v>
      </c>
      <c r="G86" s="24">
        <v>20</v>
      </c>
      <c r="H86" s="25">
        <f t="shared" si="0"/>
        <v>240</v>
      </c>
      <c r="I86" s="26">
        <v>44442</v>
      </c>
      <c r="J86" s="26">
        <v>44442</v>
      </c>
      <c r="K86" s="24">
        <f t="shared" si="1"/>
        <v>12</v>
      </c>
      <c r="L86" s="34"/>
      <c r="M86" s="34"/>
    </row>
    <row r="87" spans="1:13" x14ac:dyDescent="0.25">
      <c r="A87" s="9">
        <v>80</v>
      </c>
      <c r="B87" s="24">
        <v>237299</v>
      </c>
      <c r="C87" s="24" t="s">
        <v>432</v>
      </c>
      <c r="D87" s="24" t="s">
        <v>10</v>
      </c>
      <c r="E87" s="24">
        <v>20</v>
      </c>
      <c r="F87" s="24">
        <v>19</v>
      </c>
      <c r="G87" s="24">
        <v>29.71</v>
      </c>
      <c r="H87" s="25">
        <f t="shared" si="0"/>
        <v>29.71</v>
      </c>
      <c r="I87" s="26">
        <v>44309</v>
      </c>
      <c r="J87" s="26">
        <v>44466</v>
      </c>
      <c r="K87" s="24">
        <f t="shared" si="1"/>
        <v>1</v>
      </c>
      <c r="L87" s="34"/>
      <c r="M87" s="34"/>
    </row>
    <row r="88" spans="1:13" x14ac:dyDescent="0.25">
      <c r="A88" s="9">
        <v>81</v>
      </c>
      <c r="B88" s="24">
        <v>237299</v>
      </c>
      <c r="C88" s="24" t="s">
        <v>71</v>
      </c>
      <c r="D88" s="24" t="s">
        <v>10</v>
      </c>
      <c r="E88" s="24">
        <v>2</v>
      </c>
      <c r="F88" s="24">
        <v>2</v>
      </c>
      <c r="G88" s="24">
        <v>40.32</v>
      </c>
      <c r="H88" s="25">
        <f t="shared" si="0"/>
        <v>0</v>
      </c>
      <c r="I88" s="26">
        <v>43232</v>
      </c>
      <c r="J88" s="26">
        <v>43232</v>
      </c>
      <c r="K88" s="24">
        <f t="shared" si="1"/>
        <v>0</v>
      </c>
      <c r="L88" s="34"/>
      <c r="M88" s="34"/>
    </row>
    <row r="89" spans="1:13" x14ac:dyDescent="0.25">
      <c r="A89" s="9">
        <v>82</v>
      </c>
      <c r="B89" s="24">
        <v>236303</v>
      </c>
      <c r="C89" s="24" t="s">
        <v>72</v>
      </c>
      <c r="D89" s="24" t="s">
        <v>10</v>
      </c>
      <c r="E89" s="24">
        <v>6</v>
      </c>
      <c r="F89" s="24">
        <v>5</v>
      </c>
      <c r="G89" s="24">
        <v>160.16999999999999</v>
      </c>
      <c r="H89" s="25">
        <f t="shared" si="0"/>
        <v>160.16999999999999</v>
      </c>
      <c r="I89" s="26">
        <v>44309</v>
      </c>
      <c r="J89" s="26">
        <v>43195</v>
      </c>
      <c r="K89" s="24">
        <f t="shared" si="1"/>
        <v>1</v>
      </c>
      <c r="L89" s="34"/>
      <c r="M89" s="34"/>
    </row>
    <row r="90" spans="1:13" x14ac:dyDescent="0.25">
      <c r="A90" s="9">
        <v>83</v>
      </c>
      <c r="B90" s="24">
        <v>237299</v>
      </c>
      <c r="C90" s="24" t="s">
        <v>612</v>
      </c>
      <c r="D90" s="24" t="s">
        <v>26</v>
      </c>
      <c r="E90" s="24">
        <v>2</v>
      </c>
      <c r="F90" s="24">
        <v>0</v>
      </c>
      <c r="G90" s="24">
        <v>295.05</v>
      </c>
      <c r="H90" s="25">
        <f t="shared" si="0"/>
        <v>590.1</v>
      </c>
      <c r="I90" s="26">
        <v>44445</v>
      </c>
      <c r="J90" s="26"/>
      <c r="K90" s="24">
        <f t="shared" si="1"/>
        <v>2</v>
      </c>
      <c r="L90" s="34"/>
      <c r="M90" s="34"/>
    </row>
    <row r="91" spans="1:13" x14ac:dyDescent="0.25">
      <c r="A91" s="9">
        <v>84</v>
      </c>
      <c r="B91" s="24">
        <v>237299</v>
      </c>
      <c r="C91" s="24" t="s">
        <v>76</v>
      </c>
      <c r="D91" s="24" t="s">
        <v>10</v>
      </c>
      <c r="E91" s="24">
        <v>15</v>
      </c>
      <c r="F91" s="24">
        <v>14</v>
      </c>
      <c r="G91" s="24">
        <v>46.9</v>
      </c>
      <c r="H91" s="25">
        <f t="shared" si="0"/>
        <v>46.9</v>
      </c>
      <c r="I91" s="26">
        <v>44309</v>
      </c>
      <c r="J91" s="26">
        <v>44497</v>
      </c>
      <c r="K91" s="24">
        <f t="shared" si="1"/>
        <v>1</v>
      </c>
      <c r="L91" s="34"/>
      <c r="M91" s="34"/>
    </row>
    <row r="92" spans="1:13" x14ac:dyDescent="0.25">
      <c r="A92" s="9">
        <v>85</v>
      </c>
      <c r="B92" s="24">
        <v>231401</v>
      </c>
      <c r="C92" s="24" t="s">
        <v>77</v>
      </c>
      <c r="D92" s="24" t="s">
        <v>10</v>
      </c>
      <c r="E92" s="24">
        <v>12</v>
      </c>
      <c r="F92" s="24">
        <v>2</v>
      </c>
      <c r="G92" s="24">
        <v>64.319999999999993</v>
      </c>
      <c r="H92" s="25">
        <f t="shared" si="0"/>
        <v>643.19999999999993</v>
      </c>
      <c r="I92" s="26">
        <v>44391</v>
      </c>
      <c r="J92" s="26">
        <v>44468</v>
      </c>
      <c r="K92" s="24">
        <f t="shared" si="1"/>
        <v>10</v>
      </c>
      <c r="L92" s="34"/>
      <c r="M92" s="34"/>
    </row>
    <row r="93" spans="1:13" x14ac:dyDescent="0.25">
      <c r="A93" s="9">
        <v>86</v>
      </c>
      <c r="B93" s="24">
        <v>237299</v>
      </c>
      <c r="C93" s="24" t="s">
        <v>78</v>
      </c>
      <c r="D93" s="24" t="s">
        <v>10</v>
      </c>
      <c r="E93" s="24">
        <v>10</v>
      </c>
      <c r="F93" s="24">
        <v>0</v>
      </c>
      <c r="G93" s="24">
        <v>67.5</v>
      </c>
      <c r="H93" s="25">
        <f t="shared" si="0"/>
        <v>675</v>
      </c>
      <c r="I93" s="26">
        <v>44442</v>
      </c>
      <c r="J93" s="26">
        <v>44497</v>
      </c>
      <c r="K93" s="24">
        <f t="shared" si="1"/>
        <v>10</v>
      </c>
      <c r="L93" s="34"/>
      <c r="M93" s="34"/>
    </row>
    <row r="94" spans="1:13" x14ac:dyDescent="0.25">
      <c r="A94" s="9">
        <v>87</v>
      </c>
      <c r="B94" s="24">
        <v>237299</v>
      </c>
      <c r="C94" s="24" t="s">
        <v>78</v>
      </c>
      <c r="D94" s="24" t="s">
        <v>10</v>
      </c>
      <c r="E94" s="24">
        <v>10</v>
      </c>
      <c r="F94" s="24">
        <v>2</v>
      </c>
      <c r="G94" s="24">
        <v>43.96</v>
      </c>
      <c r="H94" s="25">
        <f t="shared" si="0"/>
        <v>351.68</v>
      </c>
      <c r="I94" s="26">
        <v>43789</v>
      </c>
      <c r="J94" s="26">
        <v>44497</v>
      </c>
      <c r="K94" s="24">
        <f t="shared" si="1"/>
        <v>8</v>
      </c>
      <c r="L94" s="34"/>
      <c r="M94" s="34"/>
    </row>
    <row r="95" spans="1:13" x14ac:dyDescent="0.25">
      <c r="A95" s="9">
        <v>88</v>
      </c>
      <c r="B95" s="24">
        <v>237299</v>
      </c>
      <c r="C95" s="24" t="s">
        <v>79</v>
      </c>
      <c r="D95" s="24" t="s">
        <v>10</v>
      </c>
      <c r="E95" s="24">
        <v>3</v>
      </c>
      <c r="F95" s="24">
        <v>3</v>
      </c>
      <c r="G95" s="24">
        <v>33.22</v>
      </c>
      <c r="H95" s="25">
        <f t="shared" si="0"/>
        <v>0</v>
      </c>
      <c r="I95" s="26">
        <v>44060</v>
      </c>
      <c r="J95" s="26">
        <v>44060</v>
      </c>
      <c r="K95" s="24">
        <f t="shared" si="1"/>
        <v>0</v>
      </c>
      <c r="L95" s="34"/>
      <c r="M95" s="34"/>
    </row>
    <row r="96" spans="1:13" x14ac:dyDescent="0.25">
      <c r="A96" s="9">
        <v>89</v>
      </c>
      <c r="B96" s="24">
        <v>237299</v>
      </c>
      <c r="C96" s="24" t="s">
        <v>80</v>
      </c>
      <c r="D96" s="24" t="s">
        <v>10</v>
      </c>
      <c r="E96" s="24">
        <v>1</v>
      </c>
      <c r="F96" s="24">
        <v>1</v>
      </c>
      <c r="G96" s="24">
        <v>28.33</v>
      </c>
      <c r="H96" s="25">
        <f t="shared" ref="H96:H159" si="2">G96*K96</f>
        <v>0</v>
      </c>
      <c r="I96" s="26">
        <v>43195</v>
      </c>
      <c r="J96" s="26">
        <v>43195</v>
      </c>
      <c r="K96" s="24">
        <f t="shared" ref="K96:K159" si="3">E96-F96</f>
        <v>0</v>
      </c>
      <c r="L96" s="34"/>
      <c r="M96" s="34"/>
    </row>
    <row r="97" spans="1:13" x14ac:dyDescent="0.25">
      <c r="A97" s="9">
        <v>90</v>
      </c>
      <c r="B97" s="24">
        <v>236303</v>
      </c>
      <c r="C97" s="24" t="s">
        <v>82</v>
      </c>
      <c r="D97" s="24" t="s">
        <v>10</v>
      </c>
      <c r="E97" s="24">
        <v>6</v>
      </c>
      <c r="F97" s="24">
        <v>4</v>
      </c>
      <c r="G97" s="24">
        <v>27.9</v>
      </c>
      <c r="H97" s="25">
        <f t="shared" si="2"/>
        <v>55.8</v>
      </c>
      <c r="I97" s="26">
        <v>44391</v>
      </c>
      <c r="J97" s="26">
        <v>44467</v>
      </c>
      <c r="K97" s="24">
        <f t="shared" si="3"/>
        <v>2</v>
      </c>
      <c r="L97" s="34"/>
      <c r="M97" s="34"/>
    </row>
    <row r="98" spans="1:13" x14ac:dyDescent="0.25">
      <c r="A98" s="9">
        <v>91</v>
      </c>
      <c r="B98" s="24">
        <v>237299</v>
      </c>
      <c r="C98" s="24" t="s">
        <v>379</v>
      </c>
      <c r="D98" s="24" t="s">
        <v>26</v>
      </c>
      <c r="E98" s="24">
        <v>2</v>
      </c>
      <c r="F98" s="24">
        <v>0</v>
      </c>
      <c r="G98" s="25">
        <v>6431</v>
      </c>
      <c r="H98" s="25">
        <f t="shared" si="2"/>
        <v>12862</v>
      </c>
      <c r="I98" s="26">
        <v>44156</v>
      </c>
      <c r="J98" s="26">
        <v>44195</v>
      </c>
      <c r="K98" s="24">
        <f t="shared" si="3"/>
        <v>2</v>
      </c>
      <c r="L98" s="34"/>
      <c r="M98" s="34"/>
    </row>
    <row r="99" spans="1:13" x14ac:dyDescent="0.25">
      <c r="A99" s="9">
        <v>92</v>
      </c>
      <c r="B99" s="24">
        <v>237299</v>
      </c>
      <c r="C99" s="24" t="s">
        <v>451</v>
      </c>
      <c r="D99" s="24" t="s">
        <v>10</v>
      </c>
      <c r="E99" s="24">
        <v>3</v>
      </c>
      <c r="F99" s="24">
        <v>0</v>
      </c>
      <c r="G99" s="25">
        <v>7133.3333300000004</v>
      </c>
      <c r="H99" s="25">
        <f t="shared" si="2"/>
        <v>21399.99999</v>
      </c>
      <c r="I99" s="26">
        <v>44316</v>
      </c>
      <c r="J99" s="26">
        <v>44316</v>
      </c>
      <c r="K99" s="24">
        <f t="shared" si="3"/>
        <v>3</v>
      </c>
      <c r="L99" s="34"/>
      <c r="M99" s="34"/>
    </row>
    <row r="100" spans="1:13" x14ac:dyDescent="0.25">
      <c r="A100" s="9">
        <v>93</v>
      </c>
      <c r="B100" s="24">
        <v>237299</v>
      </c>
      <c r="C100" s="24" t="s">
        <v>83</v>
      </c>
      <c r="D100" s="24" t="s">
        <v>10</v>
      </c>
      <c r="E100" s="24">
        <v>3</v>
      </c>
      <c r="F100" s="24">
        <v>0</v>
      </c>
      <c r="G100" s="25">
        <v>4460</v>
      </c>
      <c r="H100" s="25">
        <f t="shared" si="2"/>
        <v>13380</v>
      </c>
      <c r="I100" s="26">
        <v>43564</v>
      </c>
      <c r="J100" s="26">
        <v>43564</v>
      </c>
      <c r="K100" s="24">
        <f t="shared" si="3"/>
        <v>3</v>
      </c>
      <c r="L100" s="34"/>
      <c r="M100" s="34"/>
    </row>
    <row r="101" spans="1:13" x14ac:dyDescent="0.25">
      <c r="A101" s="9">
        <v>94</v>
      </c>
      <c r="B101" s="24">
        <v>237299</v>
      </c>
      <c r="C101" s="24" t="s">
        <v>450</v>
      </c>
      <c r="D101" s="24" t="s">
        <v>10</v>
      </c>
      <c r="E101" s="24">
        <v>1</v>
      </c>
      <c r="F101" s="24">
        <v>0</v>
      </c>
      <c r="G101" s="25">
        <v>5014</v>
      </c>
      <c r="H101" s="25">
        <f t="shared" si="2"/>
        <v>5014</v>
      </c>
      <c r="I101" s="26">
        <v>44316</v>
      </c>
      <c r="J101" s="26">
        <v>44061</v>
      </c>
      <c r="K101" s="24">
        <f t="shared" si="3"/>
        <v>1</v>
      </c>
      <c r="L101" s="34"/>
      <c r="M101" s="34"/>
    </row>
    <row r="102" spans="1:13" x14ac:dyDescent="0.25">
      <c r="A102" s="9">
        <v>95</v>
      </c>
      <c r="B102" s="24">
        <v>237299</v>
      </c>
      <c r="C102" s="24" t="s">
        <v>86</v>
      </c>
      <c r="D102" s="24" t="s">
        <v>10</v>
      </c>
      <c r="E102" s="24">
        <v>3</v>
      </c>
      <c r="F102" s="24">
        <v>0</v>
      </c>
      <c r="G102" s="25">
        <v>3415.25</v>
      </c>
      <c r="H102" s="25">
        <f t="shared" si="2"/>
        <v>10245.75</v>
      </c>
      <c r="I102" s="26">
        <v>44183</v>
      </c>
      <c r="J102" s="26">
        <v>44383</v>
      </c>
      <c r="K102" s="24">
        <f t="shared" si="3"/>
        <v>3</v>
      </c>
      <c r="L102" s="34"/>
      <c r="M102" s="34"/>
    </row>
    <row r="103" spans="1:13" x14ac:dyDescent="0.25">
      <c r="A103" s="9">
        <v>96</v>
      </c>
      <c r="B103" s="24">
        <v>237299</v>
      </c>
      <c r="C103" s="24" t="s">
        <v>87</v>
      </c>
      <c r="D103" s="24" t="s">
        <v>10</v>
      </c>
      <c r="E103" s="24">
        <v>2</v>
      </c>
      <c r="F103" s="24">
        <v>0</v>
      </c>
      <c r="G103" s="25">
        <v>2360</v>
      </c>
      <c r="H103" s="25">
        <f t="shared" si="2"/>
        <v>4720</v>
      </c>
      <c r="I103" s="26">
        <v>43195</v>
      </c>
      <c r="J103" s="26">
        <v>43195</v>
      </c>
      <c r="K103" s="24">
        <f t="shared" si="3"/>
        <v>2</v>
      </c>
      <c r="L103" s="34"/>
      <c r="M103" s="34"/>
    </row>
    <row r="104" spans="1:13" x14ac:dyDescent="0.25">
      <c r="A104" s="9">
        <v>97</v>
      </c>
      <c r="B104" s="24">
        <v>261301</v>
      </c>
      <c r="C104" s="24" t="s">
        <v>90</v>
      </c>
      <c r="D104" s="24" t="s">
        <v>10</v>
      </c>
      <c r="E104" s="24">
        <v>1</v>
      </c>
      <c r="F104" s="24">
        <v>0</v>
      </c>
      <c r="G104" s="24">
        <v>234.99</v>
      </c>
      <c r="H104" s="25">
        <f t="shared" si="2"/>
        <v>234.99</v>
      </c>
      <c r="I104" s="26">
        <v>43698</v>
      </c>
      <c r="J104" s="26">
        <v>43698</v>
      </c>
      <c r="K104" s="24">
        <f t="shared" si="3"/>
        <v>1</v>
      </c>
      <c r="L104" s="34"/>
      <c r="M104" s="34"/>
    </row>
    <row r="105" spans="1:13" x14ac:dyDescent="0.25">
      <c r="A105" s="9">
        <v>98</v>
      </c>
      <c r="B105" s="24">
        <v>237299</v>
      </c>
      <c r="C105" s="24" t="s">
        <v>91</v>
      </c>
      <c r="D105" s="24" t="s">
        <v>10</v>
      </c>
      <c r="E105" s="24">
        <v>0</v>
      </c>
      <c r="F105" s="24">
        <v>0</v>
      </c>
      <c r="G105" s="24">
        <v>175</v>
      </c>
      <c r="H105" s="25">
        <f t="shared" si="2"/>
        <v>0</v>
      </c>
      <c r="I105" s="26">
        <v>43608</v>
      </c>
      <c r="J105" s="26">
        <v>43608</v>
      </c>
      <c r="K105" s="24">
        <f t="shared" si="3"/>
        <v>0</v>
      </c>
      <c r="L105" s="34"/>
      <c r="M105" s="34"/>
    </row>
    <row r="106" spans="1:13" x14ac:dyDescent="0.25">
      <c r="A106" s="9">
        <v>99</v>
      </c>
      <c r="B106" s="24">
        <v>239101</v>
      </c>
      <c r="C106" s="24" t="s">
        <v>592</v>
      </c>
      <c r="D106" s="24" t="s">
        <v>26</v>
      </c>
      <c r="E106" s="24">
        <v>30</v>
      </c>
      <c r="F106" s="24">
        <v>15</v>
      </c>
      <c r="G106" s="24">
        <v>53.1</v>
      </c>
      <c r="H106" s="25">
        <f t="shared" si="2"/>
        <v>796.5</v>
      </c>
      <c r="I106" s="26">
        <v>44440</v>
      </c>
      <c r="J106" s="26">
        <v>44466</v>
      </c>
      <c r="K106" s="24">
        <f t="shared" si="3"/>
        <v>15</v>
      </c>
      <c r="L106" s="34"/>
      <c r="M106" s="34"/>
    </row>
    <row r="107" spans="1:13" x14ac:dyDescent="0.25">
      <c r="A107" s="9">
        <v>100</v>
      </c>
      <c r="B107" s="24">
        <v>237299</v>
      </c>
      <c r="C107" s="24" t="s">
        <v>94</v>
      </c>
      <c r="D107" s="24" t="s">
        <v>10</v>
      </c>
      <c r="E107" s="24">
        <v>18</v>
      </c>
      <c r="F107" s="24">
        <v>8</v>
      </c>
      <c r="G107" s="24">
        <v>90.86</v>
      </c>
      <c r="H107" s="25">
        <f t="shared" si="2"/>
        <v>908.6</v>
      </c>
      <c r="I107" s="26">
        <v>44440</v>
      </c>
      <c r="J107" s="26">
        <v>44467</v>
      </c>
      <c r="K107" s="24">
        <f t="shared" si="3"/>
        <v>10</v>
      </c>
      <c r="L107" s="34"/>
      <c r="M107" s="34"/>
    </row>
    <row r="108" spans="1:13" x14ac:dyDescent="0.25">
      <c r="A108" s="9">
        <v>101</v>
      </c>
      <c r="B108" s="24">
        <v>237299</v>
      </c>
      <c r="C108" s="24" t="s">
        <v>95</v>
      </c>
      <c r="D108" s="24" t="s">
        <v>10</v>
      </c>
      <c r="E108" s="24">
        <v>24</v>
      </c>
      <c r="F108" s="24">
        <v>5</v>
      </c>
      <c r="G108" s="24">
        <v>115.64</v>
      </c>
      <c r="H108" s="25">
        <f t="shared" si="2"/>
        <v>2197.16</v>
      </c>
      <c r="I108" s="26">
        <v>44440</v>
      </c>
      <c r="J108" s="26">
        <v>44466</v>
      </c>
      <c r="K108" s="24">
        <f t="shared" si="3"/>
        <v>19</v>
      </c>
      <c r="L108" s="34"/>
      <c r="M108" s="34"/>
    </row>
    <row r="109" spans="1:13" x14ac:dyDescent="0.25">
      <c r="A109" s="9">
        <v>102</v>
      </c>
      <c r="B109" s="24">
        <v>236301</v>
      </c>
      <c r="C109" s="24" t="s">
        <v>96</v>
      </c>
      <c r="D109" s="24" t="s">
        <v>10</v>
      </c>
      <c r="E109" s="24">
        <v>3</v>
      </c>
      <c r="F109" s="24">
        <v>0</v>
      </c>
      <c r="G109" s="24">
        <v>153.4</v>
      </c>
      <c r="H109" s="25">
        <f t="shared" si="2"/>
        <v>460.20000000000005</v>
      </c>
      <c r="I109" s="26">
        <v>43794</v>
      </c>
      <c r="J109" s="26">
        <v>43794</v>
      </c>
      <c r="K109" s="24">
        <f t="shared" si="3"/>
        <v>3</v>
      </c>
      <c r="L109" s="34"/>
      <c r="M109" s="34"/>
    </row>
    <row r="110" spans="1:13" x14ac:dyDescent="0.25">
      <c r="A110" s="9">
        <v>103</v>
      </c>
      <c r="B110" s="24">
        <v>236303</v>
      </c>
      <c r="C110" s="24" t="s">
        <v>97</v>
      </c>
      <c r="D110" s="24" t="s">
        <v>10</v>
      </c>
      <c r="E110" s="24">
        <v>2</v>
      </c>
      <c r="F110" s="24">
        <v>0</v>
      </c>
      <c r="G110" s="24">
        <v>790.6</v>
      </c>
      <c r="H110" s="25">
        <f t="shared" si="2"/>
        <v>1581.2</v>
      </c>
      <c r="I110" s="26">
        <v>43794</v>
      </c>
      <c r="J110" s="26">
        <v>43794</v>
      </c>
      <c r="K110" s="24">
        <f t="shared" si="3"/>
        <v>2</v>
      </c>
      <c r="L110" s="34"/>
      <c r="M110" s="34"/>
    </row>
    <row r="111" spans="1:13" x14ac:dyDescent="0.25">
      <c r="A111" s="9">
        <v>104</v>
      </c>
      <c r="B111" s="24">
        <v>236303</v>
      </c>
      <c r="C111" s="24" t="s">
        <v>98</v>
      </c>
      <c r="D111" s="24" t="s">
        <v>10</v>
      </c>
      <c r="E111" s="24">
        <v>3</v>
      </c>
      <c r="F111" s="24">
        <v>0</v>
      </c>
      <c r="G111" s="24">
        <v>578.20000000000005</v>
      </c>
      <c r="H111" s="25">
        <f t="shared" si="2"/>
        <v>1734.6000000000001</v>
      </c>
      <c r="I111" s="26">
        <v>43794</v>
      </c>
      <c r="J111" s="26">
        <v>43794</v>
      </c>
      <c r="K111" s="24">
        <f t="shared" si="3"/>
        <v>3</v>
      </c>
      <c r="L111" s="34"/>
      <c r="M111" s="34"/>
    </row>
    <row r="112" spans="1:13" x14ac:dyDescent="0.25">
      <c r="A112" s="9">
        <v>105</v>
      </c>
      <c r="B112" s="24">
        <v>239901</v>
      </c>
      <c r="C112" s="24" t="s">
        <v>99</v>
      </c>
      <c r="D112" s="24" t="s">
        <v>10</v>
      </c>
      <c r="E112" s="24">
        <v>24</v>
      </c>
      <c r="F112" s="24">
        <v>5</v>
      </c>
      <c r="G112" s="24">
        <v>18.29</v>
      </c>
      <c r="H112" s="25">
        <f t="shared" si="2"/>
        <v>347.51</v>
      </c>
      <c r="I112" s="26">
        <v>44440</v>
      </c>
      <c r="J112" s="26">
        <v>44466</v>
      </c>
      <c r="K112" s="24">
        <f t="shared" si="3"/>
        <v>19</v>
      </c>
      <c r="L112" s="34"/>
      <c r="M112" s="34"/>
    </row>
    <row r="113" spans="1:13" x14ac:dyDescent="0.25">
      <c r="A113" s="9">
        <v>106</v>
      </c>
      <c r="B113" s="24">
        <v>239901</v>
      </c>
      <c r="C113" s="24" t="s">
        <v>100</v>
      </c>
      <c r="D113" s="24" t="s">
        <v>10</v>
      </c>
      <c r="E113" s="24">
        <v>18</v>
      </c>
      <c r="F113" s="24">
        <v>5</v>
      </c>
      <c r="G113" s="24">
        <v>18.88</v>
      </c>
      <c r="H113" s="25">
        <f t="shared" si="2"/>
        <v>245.44</v>
      </c>
      <c r="I113" s="26">
        <v>44440</v>
      </c>
      <c r="J113" s="26">
        <v>44466</v>
      </c>
      <c r="K113" s="24">
        <f t="shared" si="3"/>
        <v>13</v>
      </c>
      <c r="L113" s="34"/>
      <c r="M113" s="34"/>
    </row>
    <row r="114" spans="1:13" x14ac:dyDescent="0.25">
      <c r="A114" s="9">
        <v>107</v>
      </c>
      <c r="B114" s="24">
        <v>237299</v>
      </c>
      <c r="C114" s="24" t="s">
        <v>101</v>
      </c>
      <c r="D114" s="24" t="s">
        <v>10</v>
      </c>
      <c r="E114" s="24">
        <v>18</v>
      </c>
      <c r="F114" s="24">
        <v>5</v>
      </c>
      <c r="G114" s="24">
        <v>119.9944</v>
      </c>
      <c r="H114" s="25">
        <f t="shared" si="2"/>
        <v>1559.9272000000001</v>
      </c>
      <c r="I114" s="26">
        <v>44440</v>
      </c>
      <c r="J114" s="26">
        <v>44466</v>
      </c>
      <c r="K114" s="24">
        <f t="shared" si="3"/>
        <v>13</v>
      </c>
      <c r="L114" s="34"/>
      <c r="M114" s="34"/>
    </row>
    <row r="115" spans="1:13" x14ac:dyDescent="0.25">
      <c r="A115" s="9">
        <v>108</v>
      </c>
      <c r="B115" s="24">
        <v>236303</v>
      </c>
      <c r="C115" s="24" t="s">
        <v>102</v>
      </c>
      <c r="D115" s="24" t="s">
        <v>10</v>
      </c>
      <c r="E115" s="24">
        <v>23</v>
      </c>
      <c r="F115" s="24">
        <v>0</v>
      </c>
      <c r="G115" s="24">
        <v>73.75</v>
      </c>
      <c r="H115" s="25">
        <f t="shared" si="2"/>
        <v>1696.25</v>
      </c>
      <c r="I115" s="26">
        <v>43794</v>
      </c>
      <c r="J115" s="26">
        <v>43794</v>
      </c>
      <c r="K115" s="24">
        <f t="shared" si="3"/>
        <v>23</v>
      </c>
      <c r="L115" s="34"/>
      <c r="M115" s="34"/>
    </row>
    <row r="116" spans="1:13" x14ac:dyDescent="0.25">
      <c r="A116" s="9">
        <v>109</v>
      </c>
      <c r="B116" s="24">
        <v>236303</v>
      </c>
      <c r="C116" s="24" t="s">
        <v>103</v>
      </c>
      <c r="D116" s="24" t="s">
        <v>10</v>
      </c>
      <c r="E116" s="24">
        <v>4</v>
      </c>
      <c r="F116" s="24">
        <v>0</v>
      </c>
      <c r="G116" s="24">
        <v>59</v>
      </c>
      <c r="H116" s="25">
        <f t="shared" si="2"/>
        <v>236</v>
      </c>
      <c r="I116" s="26">
        <v>43794</v>
      </c>
      <c r="J116" s="26">
        <v>43794</v>
      </c>
      <c r="K116" s="24">
        <f t="shared" si="3"/>
        <v>4</v>
      </c>
      <c r="L116" s="34"/>
      <c r="M116" s="34"/>
    </row>
    <row r="117" spans="1:13" x14ac:dyDescent="0.25">
      <c r="A117" s="9">
        <v>110</v>
      </c>
      <c r="B117" s="24">
        <v>236303</v>
      </c>
      <c r="C117" s="24" t="s">
        <v>104</v>
      </c>
      <c r="D117" s="24" t="s">
        <v>10</v>
      </c>
      <c r="E117" s="24">
        <v>12</v>
      </c>
      <c r="F117" s="24">
        <v>0</v>
      </c>
      <c r="G117" s="24">
        <v>73.75</v>
      </c>
      <c r="H117" s="25">
        <f t="shared" si="2"/>
        <v>885</v>
      </c>
      <c r="I117" s="26">
        <v>43794</v>
      </c>
      <c r="J117" s="26">
        <v>43794</v>
      </c>
      <c r="K117" s="24">
        <f t="shared" si="3"/>
        <v>12</v>
      </c>
      <c r="L117" s="34"/>
      <c r="M117" s="34"/>
    </row>
    <row r="118" spans="1:13" x14ac:dyDescent="0.25">
      <c r="A118" s="9">
        <v>111</v>
      </c>
      <c r="B118" s="24">
        <v>236303</v>
      </c>
      <c r="C118" s="24" t="s">
        <v>105</v>
      </c>
      <c r="D118" s="24" t="s">
        <v>10</v>
      </c>
      <c r="E118" s="24">
        <v>1</v>
      </c>
      <c r="F118" s="24">
        <v>0</v>
      </c>
      <c r="G118" s="24">
        <v>129.80000000000001</v>
      </c>
      <c r="H118" s="25">
        <f t="shared" si="2"/>
        <v>129.80000000000001</v>
      </c>
      <c r="I118" s="26">
        <v>43794</v>
      </c>
      <c r="J118" s="26">
        <v>43794</v>
      </c>
      <c r="K118" s="24">
        <f t="shared" si="3"/>
        <v>1</v>
      </c>
      <c r="L118" s="34"/>
      <c r="M118" s="34"/>
    </row>
    <row r="119" spans="1:13" x14ac:dyDescent="0.25">
      <c r="A119" s="9">
        <v>112</v>
      </c>
      <c r="B119" s="24">
        <v>237299</v>
      </c>
      <c r="C119" s="24" t="s">
        <v>106</v>
      </c>
      <c r="D119" s="24" t="s">
        <v>10</v>
      </c>
      <c r="E119" s="24">
        <v>31</v>
      </c>
      <c r="F119" s="24">
        <v>5</v>
      </c>
      <c r="G119" s="24">
        <v>29.5</v>
      </c>
      <c r="H119" s="25">
        <f t="shared" si="2"/>
        <v>767</v>
      </c>
      <c r="I119" s="26">
        <v>44060</v>
      </c>
      <c r="J119" s="26">
        <v>44382</v>
      </c>
      <c r="K119" s="24">
        <f t="shared" si="3"/>
        <v>26</v>
      </c>
      <c r="L119" s="34"/>
      <c r="M119" s="34"/>
    </row>
    <row r="120" spans="1:13" x14ac:dyDescent="0.25">
      <c r="A120" s="9">
        <v>113</v>
      </c>
      <c r="B120" s="24">
        <v>231401</v>
      </c>
      <c r="C120" s="24" t="s">
        <v>107</v>
      </c>
      <c r="D120" s="24" t="s">
        <v>10</v>
      </c>
      <c r="E120" s="24">
        <v>2</v>
      </c>
      <c r="F120" s="24">
        <v>0</v>
      </c>
      <c r="G120" s="24">
        <v>50</v>
      </c>
      <c r="H120" s="25">
        <f t="shared" si="2"/>
        <v>100</v>
      </c>
      <c r="I120" s="26">
        <v>44174</v>
      </c>
      <c r="J120" s="26">
        <v>44249</v>
      </c>
      <c r="K120" s="24">
        <f t="shared" si="3"/>
        <v>2</v>
      </c>
      <c r="L120" s="34"/>
      <c r="M120" s="34"/>
    </row>
    <row r="121" spans="1:13" x14ac:dyDescent="0.25">
      <c r="A121" s="9">
        <v>114</v>
      </c>
      <c r="B121" s="24">
        <v>231401</v>
      </c>
      <c r="C121" s="24" t="s">
        <v>108</v>
      </c>
      <c r="D121" s="24" t="s">
        <v>10</v>
      </c>
      <c r="E121" s="24">
        <v>0</v>
      </c>
      <c r="F121" s="24">
        <v>0</v>
      </c>
      <c r="G121" s="24">
        <v>218.3</v>
      </c>
      <c r="H121" s="25">
        <f t="shared" si="2"/>
        <v>0</v>
      </c>
      <c r="I121" s="26">
        <v>43217</v>
      </c>
      <c r="J121" s="26">
        <v>43217</v>
      </c>
      <c r="K121" s="24">
        <f t="shared" si="3"/>
        <v>0</v>
      </c>
      <c r="L121" s="34"/>
      <c r="M121" s="34"/>
    </row>
    <row r="122" spans="1:13" x14ac:dyDescent="0.25">
      <c r="A122" s="9">
        <v>115</v>
      </c>
      <c r="B122" s="24">
        <v>231401</v>
      </c>
      <c r="C122" s="24" t="s">
        <v>109</v>
      </c>
      <c r="D122" s="24" t="s">
        <v>10</v>
      </c>
      <c r="E122" s="24">
        <v>10</v>
      </c>
      <c r="F122" s="24">
        <v>0</v>
      </c>
      <c r="G122" s="24">
        <v>41.3</v>
      </c>
      <c r="H122" s="25">
        <f t="shared" si="2"/>
        <v>413</v>
      </c>
      <c r="I122" s="26">
        <v>43586</v>
      </c>
      <c r="J122" s="26">
        <v>44299</v>
      </c>
      <c r="K122" s="24">
        <f t="shared" si="3"/>
        <v>10</v>
      </c>
      <c r="L122" s="34"/>
      <c r="M122" s="34"/>
    </row>
    <row r="123" spans="1:13" x14ac:dyDescent="0.25">
      <c r="A123" s="9">
        <v>116</v>
      </c>
      <c r="B123" s="24">
        <v>232101</v>
      </c>
      <c r="C123" s="24" t="s">
        <v>590</v>
      </c>
      <c r="D123" s="24"/>
      <c r="E123" s="24"/>
      <c r="F123" s="24"/>
      <c r="G123" s="24"/>
      <c r="H123" s="25"/>
      <c r="I123" s="26"/>
      <c r="J123" s="26"/>
      <c r="K123" s="24"/>
      <c r="L123" s="34"/>
      <c r="M123" s="34"/>
    </row>
    <row r="124" spans="1:13" x14ac:dyDescent="0.25">
      <c r="A124" s="9">
        <v>117</v>
      </c>
      <c r="B124" s="24">
        <v>235501</v>
      </c>
      <c r="C124" s="24" t="s">
        <v>110</v>
      </c>
      <c r="D124" s="24" t="s">
        <v>10</v>
      </c>
      <c r="E124" s="24">
        <v>5000</v>
      </c>
      <c r="F124" s="24">
        <v>50</v>
      </c>
      <c r="G124" s="24">
        <v>1.5458000000000001</v>
      </c>
      <c r="H124" s="25">
        <f t="shared" si="2"/>
        <v>7651.71</v>
      </c>
      <c r="I124" s="26">
        <v>44441</v>
      </c>
      <c r="J124" s="26">
        <v>44466</v>
      </c>
      <c r="K124" s="24">
        <f t="shared" si="3"/>
        <v>4950</v>
      </c>
      <c r="L124" s="34"/>
      <c r="M124" s="34"/>
    </row>
    <row r="125" spans="1:13" x14ac:dyDescent="0.25">
      <c r="A125" s="9">
        <v>118</v>
      </c>
      <c r="B125" s="24">
        <v>235501</v>
      </c>
      <c r="C125" s="24" t="s">
        <v>589</v>
      </c>
      <c r="D125" s="24" t="s">
        <v>26</v>
      </c>
      <c r="E125" s="24">
        <v>0</v>
      </c>
      <c r="F125" s="24">
        <v>0</v>
      </c>
      <c r="G125" s="24">
        <v>0</v>
      </c>
      <c r="H125" s="25">
        <f t="shared" si="2"/>
        <v>0</v>
      </c>
      <c r="I125" s="26"/>
      <c r="J125" s="26"/>
      <c r="K125" s="24">
        <f t="shared" si="3"/>
        <v>0</v>
      </c>
      <c r="L125" s="34"/>
      <c r="M125" s="34"/>
    </row>
    <row r="126" spans="1:13" x14ac:dyDescent="0.25">
      <c r="A126" s="9">
        <v>119</v>
      </c>
      <c r="B126" s="24">
        <v>235501</v>
      </c>
      <c r="C126" s="24" t="s">
        <v>111</v>
      </c>
      <c r="D126" s="24" t="s">
        <v>10</v>
      </c>
      <c r="E126" s="24">
        <v>880</v>
      </c>
      <c r="F126" s="24">
        <v>50</v>
      </c>
      <c r="G126" s="24">
        <v>0.99</v>
      </c>
      <c r="H126" s="25">
        <f t="shared" si="2"/>
        <v>821.7</v>
      </c>
      <c r="I126" s="26">
        <v>44441</v>
      </c>
      <c r="J126" s="26">
        <v>44466</v>
      </c>
      <c r="K126" s="24">
        <f t="shared" si="3"/>
        <v>830</v>
      </c>
      <c r="L126" s="34"/>
      <c r="M126" s="34"/>
    </row>
    <row r="127" spans="1:13" x14ac:dyDescent="0.25">
      <c r="A127" s="9">
        <v>120</v>
      </c>
      <c r="B127" s="24">
        <v>235501</v>
      </c>
      <c r="C127" s="24" t="s">
        <v>611</v>
      </c>
      <c r="D127" s="24" t="s">
        <v>26</v>
      </c>
      <c r="E127" s="24">
        <v>1</v>
      </c>
      <c r="F127" s="24">
        <v>1</v>
      </c>
      <c r="G127" s="24">
        <v>2459.6999999999998</v>
      </c>
      <c r="H127" s="25">
        <f t="shared" si="2"/>
        <v>0</v>
      </c>
      <c r="I127" s="26">
        <v>44445</v>
      </c>
      <c r="J127" s="26"/>
      <c r="K127" s="24">
        <f t="shared" si="3"/>
        <v>0</v>
      </c>
      <c r="L127" s="34"/>
      <c r="M127" s="34"/>
    </row>
    <row r="128" spans="1:13" x14ac:dyDescent="0.25">
      <c r="A128" s="9">
        <v>121</v>
      </c>
      <c r="B128" s="24">
        <v>237299</v>
      </c>
      <c r="C128" s="24" t="s">
        <v>112</v>
      </c>
      <c r="D128" s="24" t="s">
        <v>10</v>
      </c>
      <c r="E128" s="24">
        <v>18</v>
      </c>
      <c r="F128" s="24">
        <v>8</v>
      </c>
      <c r="G128" s="24">
        <v>245.44</v>
      </c>
      <c r="H128" s="25">
        <f t="shared" si="2"/>
        <v>2454.4</v>
      </c>
      <c r="I128" s="26">
        <v>44440</v>
      </c>
      <c r="J128" s="26">
        <v>44466</v>
      </c>
      <c r="K128" s="24">
        <f t="shared" si="3"/>
        <v>10</v>
      </c>
      <c r="L128" s="34"/>
      <c r="M128" s="34"/>
    </row>
    <row r="129" spans="1:13" x14ac:dyDescent="0.25">
      <c r="A129" s="9">
        <v>122</v>
      </c>
      <c r="B129" s="24">
        <v>236301</v>
      </c>
      <c r="C129" s="24" t="s">
        <v>113</v>
      </c>
      <c r="D129" s="24" t="s">
        <v>10</v>
      </c>
      <c r="E129" s="24">
        <v>1</v>
      </c>
      <c r="F129" s="24">
        <v>0</v>
      </c>
      <c r="G129" s="25">
        <v>2100</v>
      </c>
      <c r="H129" s="25">
        <f t="shared" si="2"/>
        <v>2100</v>
      </c>
      <c r="I129" s="26">
        <v>43586</v>
      </c>
      <c r="J129" s="26">
        <v>43586</v>
      </c>
      <c r="K129" s="24">
        <f t="shared" si="3"/>
        <v>1</v>
      </c>
      <c r="L129" s="34"/>
      <c r="M129" s="34"/>
    </row>
    <row r="130" spans="1:13" x14ac:dyDescent="0.25">
      <c r="A130" s="9">
        <v>123</v>
      </c>
      <c r="B130" s="24">
        <v>236303</v>
      </c>
      <c r="C130" s="24" t="s">
        <v>114</v>
      </c>
      <c r="D130" s="24" t="s">
        <v>10</v>
      </c>
      <c r="E130" s="24">
        <v>1</v>
      </c>
      <c r="F130" s="24">
        <v>0</v>
      </c>
      <c r="G130" s="24">
        <v>835</v>
      </c>
      <c r="H130" s="25">
        <f t="shared" si="2"/>
        <v>835</v>
      </c>
      <c r="I130" s="26">
        <v>43794</v>
      </c>
      <c r="J130" s="26">
        <v>43794</v>
      </c>
      <c r="K130" s="24">
        <f t="shared" si="3"/>
        <v>1</v>
      </c>
      <c r="L130" s="34"/>
      <c r="M130" s="34"/>
    </row>
    <row r="131" spans="1:13" x14ac:dyDescent="0.25">
      <c r="A131" s="9">
        <v>124</v>
      </c>
      <c r="B131" s="24">
        <v>237299</v>
      </c>
      <c r="C131" s="24" t="s">
        <v>117</v>
      </c>
      <c r="D131" s="24" t="s">
        <v>10</v>
      </c>
      <c r="E131" s="24">
        <v>22</v>
      </c>
      <c r="F131" s="24">
        <v>2</v>
      </c>
      <c r="G131" s="24">
        <v>271.39999999999998</v>
      </c>
      <c r="H131" s="25">
        <f t="shared" si="2"/>
        <v>5428</v>
      </c>
      <c r="I131" s="26">
        <v>44333</v>
      </c>
      <c r="J131" s="26">
        <v>44272</v>
      </c>
      <c r="K131" s="24">
        <f t="shared" si="3"/>
        <v>20</v>
      </c>
      <c r="L131" s="34"/>
      <c r="M131" s="34"/>
    </row>
    <row r="132" spans="1:13" x14ac:dyDescent="0.25">
      <c r="A132" s="9">
        <v>125</v>
      </c>
      <c r="B132" s="24">
        <v>237299</v>
      </c>
      <c r="C132" s="24" t="s">
        <v>118</v>
      </c>
      <c r="D132" s="24" t="s">
        <v>10</v>
      </c>
      <c r="E132" s="24">
        <v>4</v>
      </c>
      <c r="F132" s="24">
        <v>0</v>
      </c>
      <c r="G132" s="24">
        <v>155</v>
      </c>
      <c r="H132" s="25">
        <f t="shared" si="2"/>
        <v>620</v>
      </c>
      <c r="I132" s="26">
        <v>44175</v>
      </c>
      <c r="J132" s="26">
        <v>44272</v>
      </c>
      <c r="K132" s="24">
        <f>E132-F132</f>
        <v>4</v>
      </c>
      <c r="L132" s="34"/>
      <c r="M132" s="34"/>
    </row>
    <row r="133" spans="1:13" x14ac:dyDescent="0.25">
      <c r="A133" s="9">
        <v>126</v>
      </c>
      <c r="B133" s="24">
        <v>237299</v>
      </c>
      <c r="C133" s="24" t="s">
        <v>120</v>
      </c>
      <c r="D133" s="24" t="s">
        <v>10</v>
      </c>
      <c r="E133" s="24">
        <v>2</v>
      </c>
      <c r="F133" s="24">
        <v>1</v>
      </c>
      <c r="G133" s="25">
        <v>800</v>
      </c>
      <c r="H133" s="25">
        <f t="shared" si="2"/>
        <v>800</v>
      </c>
      <c r="I133" s="26">
        <v>44174</v>
      </c>
      <c r="J133" s="26">
        <v>44362</v>
      </c>
      <c r="K133" s="24">
        <f t="shared" si="3"/>
        <v>1</v>
      </c>
      <c r="L133" s="34"/>
      <c r="M133" s="34"/>
    </row>
    <row r="134" spans="1:13" x14ac:dyDescent="0.25">
      <c r="A134" s="9">
        <v>127</v>
      </c>
      <c r="B134" s="24">
        <v>236201</v>
      </c>
      <c r="C134" s="24" t="s">
        <v>121</v>
      </c>
      <c r="D134" s="24" t="s">
        <v>10</v>
      </c>
      <c r="E134" s="24">
        <v>4</v>
      </c>
      <c r="F134" s="24">
        <v>0</v>
      </c>
      <c r="G134" s="24">
        <v>342.2</v>
      </c>
      <c r="H134" s="25">
        <f t="shared" si="2"/>
        <v>1368.8</v>
      </c>
      <c r="I134" s="26">
        <v>43794</v>
      </c>
      <c r="J134" s="26">
        <v>44168</v>
      </c>
      <c r="K134" s="24">
        <f t="shared" si="3"/>
        <v>4</v>
      </c>
      <c r="L134" s="34"/>
      <c r="M134" s="34"/>
    </row>
    <row r="135" spans="1:13" x14ac:dyDescent="0.25">
      <c r="A135" s="9">
        <v>128</v>
      </c>
      <c r="B135" s="24">
        <v>236201</v>
      </c>
      <c r="C135" s="24" t="s">
        <v>537</v>
      </c>
      <c r="D135" s="24" t="s">
        <v>26</v>
      </c>
      <c r="E135" s="24">
        <v>1</v>
      </c>
      <c r="F135" s="24">
        <v>0</v>
      </c>
      <c r="G135" s="24">
        <v>1218.76</v>
      </c>
      <c r="H135" s="25">
        <f t="shared" si="2"/>
        <v>1218.76</v>
      </c>
      <c r="I135" s="26">
        <v>44342</v>
      </c>
      <c r="J135" s="26">
        <v>44342</v>
      </c>
      <c r="K135" s="24">
        <f t="shared" si="3"/>
        <v>1</v>
      </c>
      <c r="L135" s="34"/>
      <c r="M135" s="34"/>
    </row>
    <row r="136" spans="1:13" x14ac:dyDescent="0.25">
      <c r="A136" s="9">
        <v>129</v>
      </c>
      <c r="B136" s="24">
        <v>236201</v>
      </c>
      <c r="C136" s="24" t="s">
        <v>538</v>
      </c>
      <c r="D136" s="24" t="s">
        <v>526</v>
      </c>
      <c r="E136" s="24">
        <v>2</v>
      </c>
      <c r="F136" s="24">
        <v>2</v>
      </c>
      <c r="G136" s="24">
        <v>52.52</v>
      </c>
      <c r="H136" s="25">
        <f t="shared" si="2"/>
        <v>0</v>
      </c>
      <c r="I136" s="26">
        <v>44342</v>
      </c>
      <c r="J136" s="26">
        <v>44362</v>
      </c>
      <c r="K136" s="24">
        <f t="shared" si="3"/>
        <v>0</v>
      </c>
      <c r="L136" s="34"/>
      <c r="M136" s="34"/>
    </row>
    <row r="137" spans="1:13" x14ac:dyDescent="0.25">
      <c r="A137" s="9">
        <v>130</v>
      </c>
      <c r="B137" s="24">
        <v>232101</v>
      </c>
      <c r="C137" s="24" t="s">
        <v>122</v>
      </c>
      <c r="D137" s="24" t="s">
        <v>10</v>
      </c>
      <c r="E137" s="24">
        <v>48</v>
      </c>
      <c r="F137" s="24">
        <v>4</v>
      </c>
      <c r="G137" s="24">
        <v>53.1</v>
      </c>
      <c r="H137" s="25">
        <f t="shared" si="2"/>
        <v>2336.4</v>
      </c>
      <c r="I137" s="26">
        <v>44440</v>
      </c>
      <c r="J137" s="26">
        <v>44447</v>
      </c>
      <c r="K137" s="24">
        <f t="shared" si="3"/>
        <v>44</v>
      </c>
      <c r="L137" s="34"/>
      <c r="M137" s="34"/>
    </row>
    <row r="138" spans="1:13" x14ac:dyDescent="0.25">
      <c r="A138" s="9">
        <v>131</v>
      </c>
      <c r="B138" s="24">
        <v>235501</v>
      </c>
      <c r="C138" s="24" t="s">
        <v>123</v>
      </c>
      <c r="D138" s="24" t="s">
        <v>10</v>
      </c>
      <c r="E138" s="24">
        <v>2</v>
      </c>
      <c r="F138" s="24">
        <v>0</v>
      </c>
      <c r="G138" s="24">
        <v>94.4</v>
      </c>
      <c r="H138" s="25">
        <f t="shared" si="2"/>
        <v>188.8</v>
      </c>
      <c r="I138" s="26">
        <v>43208</v>
      </c>
      <c r="J138" s="26">
        <v>43208</v>
      </c>
      <c r="K138" s="24">
        <f t="shared" si="3"/>
        <v>2</v>
      </c>
      <c r="L138" s="34"/>
      <c r="M138" s="34"/>
    </row>
    <row r="139" spans="1:13" x14ac:dyDescent="0.25">
      <c r="A139" s="9">
        <v>132</v>
      </c>
      <c r="B139" s="24">
        <v>235501</v>
      </c>
      <c r="C139" s="24" t="s">
        <v>123</v>
      </c>
      <c r="D139" s="24" t="s">
        <v>10</v>
      </c>
      <c r="E139" s="24">
        <v>5</v>
      </c>
      <c r="F139" s="24">
        <v>0</v>
      </c>
      <c r="G139" s="24">
        <v>129.80000000000001</v>
      </c>
      <c r="H139" s="25">
        <f t="shared" si="2"/>
        <v>649</v>
      </c>
      <c r="I139" s="24" t="s">
        <v>124</v>
      </c>
      <c r="J139" s="26">
        <v>43794</v>
      </c>
      <c r="K139" s="24">
        <f t="shared" si="3"/>
        <v>5</v>
      </c>
      <c r="L139" s="34"/>
      <c r="M139" s="34"/>
    </row>
    <row r="140" spans="1:13" x14ac:dyDescent="0.25">
      <c r="A140" s="9">
        <v>133</v>
      </c>
      <c r="B140" s="24">
        <v>233201</v>
      </c>
      <c r="C140" s="24" t="s">
        <v>373</v>
      </c>
      <c r="D140" s="24" t="s">
        <v>10</v>
      </c>
      <c r="E140" s="24">
        <v>31</v>
      </c>
      <c r="F140" s="24">
        <v>5</v>
      </c>
      <c r="G140" s="24">
        <v>87.5</v>
      </c>
      <c r="H140" s="25">
        <f t="shared" si="2"/>
        <v>2275</v>
      </c>
      <c r="I140" s="26">
        <v>44368</v>
      </c>
      <c r="J140" s="26">
        <v>44447</v>
      </c>
      <c r="K140" s="24">
        <f t="shared" si="3"/>
        <v>26</v>
      </c>
      <c r="L140" s="34"/>
      <c r="M140" s="34"/>
    </row>
    <row r="141" spans="1:13" x14ac:dyDescent="0.25">
      <c r="A141" s="9">
        <v>134</v>
      </c>
      <c r="B141" s="24">
        <v>233201</v>
      </c>
      <c r="C141" s="24" t="s">
        <v>125</v>
      </c>
      <c r="D141" s="24" t="s">
        <v>10</v>
      </c>
      <c r="E141" s="24">
        <v>30</v>
      </c>
      <c r="F141" s="24">
        <v>10</v>
      </c>
      <c r="G141" s="24">
        <v>40.832999999999998</v>
      </c>
      <c r="H141" s="25">
        <f t="shared" si="2"/>
        <v>816.66</v>
      </c>
      <c r="I141" s="26">
        <v>44368</v>
      </c>
      <c r="J141" s="26">
        <v>44466</v>
      </c>
      <c r="K141" s="24">
        <f t="shared" si="3"/>
        <v>20</v>
      </c>
      <c r="L141" s="34"/>
      <c r="M141" s="34"/>
    </row>
    <row r="142" spans="1:13" x14ac:dyDescent="0.25">
      <c r="A142" s="9">
        <v>135</v>
      </c>
      <c r="B142" s="24">
        <v>236201</v>
      </c>
      <c r="C142" s="24" t="s">
        <v>126</v>
      </c>
      <c r="D142" s="24" t="s">
        <v>10</v>
      </c>
      <c r="E142" s="24">
        <v>12</v>
      </c>
      <c r="F142" s="24">
        <v>0</v>
      </c>
      <c r="G142" s="24">
        <v>129.80000000000001</v>
      </c>
      <c r="H142" s="25">
        <f t="shared" si="2"/>
        <v>1557.6000000000001</v>
      </c>
      <c r="I142" s="26">
        <v>43794</v>
      </c>
      <c r="J142" s="26">
        <v>43794</v>
      </c>
      <c r="K142" s="24">
        <f t="shared" si="3"/>
        <v>12</v>
      </c>
      <c r="L142" s="34"/>
      <c r="M142" s="34"/>
    </row>
    <row r="143" spans="1:13" x14ac:dyDescent="0.25">
      <c r="A143" s="9">
        <v>136</v>
      </c>
      <c r="B143" s="24">
        <v>236201</v>
      </c>
      <c r="C143" s="24" t="s">
        <v>127</v>
      </c>
      <c r="D143" s="24" t="s">
        <v>10</v>
      </c>
      <c r="E143" s="24">
        <v>19</v>
      </c>
      <c r="F143" s="24">
        <v>0</v>
      </c>
      <c r="G143" s="24">
        <v>106</v>
      </c>
      <c r="H143" s="25">
        <f t="shared" si="2"/>
        <v>2014</v>
      </c>
      <c r="I143" s="26">
        <v>43586</v>
      </c>
      <c r="J143" s="26">
        <v>43586</v>
      </c>
      <c r="K143" s="24">
        <f t="shared" si="3"/>
        <v>19</v>
      </c>
      <c r="L143" s="34"/>
      <c r="M143" s="34"/>
    </row>
    <row r="144" spans="1:13" x14ac:dyDescent="0.25">
      <c r="A144" s="9">
        <v>137</v>
      </c>
      <c r="B144" s="24">
        <v>237299</v>
      </c>
      <c r="C144" s="24" t="s">
        <v>128</v>
      </c>
      <c r="D144" s="24" t="s">
        <v>10</v>
      </c>
      <c r="E144" s="24">
        <v>2</v>
      </c>
      <c r="F144" s="24">
        <v>1</v>
      </c>
      <c r="G144" s="24">
        <v>318.67</v>
      </c>
      <c r="H144" s="25">
        <f t="shared" si="2"/>
        <v>318.67</v>
      </c>
      <c r="I144" s="26">
        <v>43740</v>
      </c>
      <c r="J144" s="26">
        <v>43740</v>
      </c>
      <c r="K144" s="24">
        <f t="shared" si="3"/>
        <v>1</v>
      </c>
      <c r="L144" s="34"/>
      <c r="M144" s="34"/>
    </row>
    <row r="145" spans="1:13" x14ac:dyDescent="0.25">
      <c r="A145" s="9">
        <v>138</v>
      </c>
      <c r="B145" s="24">
        <v>235501</v>
      </c>
      <c r="C145" s="24" t="s">
        <v>129</v>
      </c>
      <c r="D145" s="24" t="s">
        <v>10</v>
      </c>
      <c r="E145" s="24">
        <v>2</v>
      </c>
      <c r="F145" s="24">
        <v>0</v>
      </c>
      <c r="G145" s="24">
        <v>843.22</v>
      </c>
      <c r="H145" s="25">
        <f t="shared" si="2"/>
        <v>1686.44</v>
      </c>
      <c r="I145" s="26">
        <v>43740</v>
      </c>
      <c r="J145" s="26">
        <v>43740</v>
      </c>
      <c r="K145" s="24">
        <f t="shared" si="3"/>
        <v>2</v>
      </c>
      <c r="L145" s="34"/>
      <c r="M145" s="34"/>
    </row>
    <row r="146" spans="1:13" x14ac:dyDescent="0.25">
      <c r="A146" s="9">
        <v>139</v>
      </c>
      <c r="B146" s="24">
        <v>236201</v>
      </c>
      <c r="C146" s="24" t="s">
        <v>130</v>
      </c>
      <c r="D146" s="24" t="s">
        <v>10</v>
      </c>
      <c r="E146" s="24">
        <v>24</v>
      </c>
      <c r="F146" s="24">
        <v>0</v>
      </c>
      <c r="G146" s="24">
        <v>70.8</v>
      </c>
      <c r="H146" s="25">
        <f t="shared" si="2"/>
        <v>1699.1999999999998</v>
      </c>
      <c r="I146" s="26">
        <v>43794</v>
      </c>
      <c r="J146" s="26">
        <v>43794</v>
      </c>
      <c r="K146" s="24">
        <f t="shared" si="3"/>
        <v>24</v>
      </c>
      <c r="L146" s="34"/>
      <c r="M146" s="34"/>
    </row>
    <row r="147" spans="1:13" x14ac:dyDescent="0.25">
      <c r="A147" s="9">
        <v>140</v>
      </c>
      <c r="B147" s="24">
        <v>232101</v>
      </c>
      <c r="C147" s="24" t="s">
        <v>365</v>
      </c>
      <c r="D147" s="24" t="s">
        <v>10</v>
      </c>
      <c r="E147" s="24">
        <v>24</v>
      </c>
      <c r="F147" s="24">
        <v>0</v>
      </c>
      <c r="G147" s="24">
        <v>90</v>
      </c>
      <c r="H147" s="25">
        <f t="shared" si="2"/>
        <v>2160</v>
      </c>
      <c r="I147" s="26">
        <v>44166</v>
      </c>
      <c r="J147" s="26">
        <v>44167</v>
      </c>
      <c r="K147" s="24">
        <f t="shared" si="3"/>
        <v>24</v>
      </c>
      <c r="L147" s="34"/>
      <c r="M147" s="34"/>
    </row>
    <row r="148" spans="1:13" x14ac:dyDescent="0.25">
      <c r="A148" s="9">
        <v>141</v>
      </c>
      <c r="B148" s="24">
        <v>236303</v>
      </c>
      <c r="C148" s="24" t="s">
        <v>131</v>
      </c>
      <c r="D148" s="24" t="s">
        <v>10</v>
      </c>
      <c r="E148" s="24">
        <v>15</v>
      </c>
      <c r="F148" s="24">
        <v>0</v>
      </c>
      <c r="G148" s="24">
        <v>73.75</v>
      </c>
      <c r="H148" s="25">
        <f t="shared" si="2"/>
        <v>1106.25</v>
      </c>
      <c r="I148" s="26">
        <v>44160</v>
      </c>
      <c r="J148" s="26">
        <v>44160</v>
      </c>
      <c r="K148" s="24">
        <f t="shared" si="3"/>
        <v>15</v>
      </c>
      <c r="L148" s="34"/>
      <c r="M148" s="34"/>
    </row>
    <row r="149" spans="1:13" x14ac:dyDescent="0.25">
      <c r="A149" s="9">
        <v>142</v>
      </c>
      <c r="B149" s="24">
        <v>236201</v>
      </c>
      <c r="C149" s="24" t="s">
        <v>132</v>
      </c>
      <c r="D149" s="24" t="s">
        <v>10</v>
      </c>
      <c r="E149" s="24">
        <v>2</v>
      </c>
      <c r="F149" s="24">
        <v>0</v>
      </c>
      <c r="G149" s="24">
        <v>53.1</v>
      </c>
      <c r="H149" s="25">
        <f t="shared" si="2"/>
        <v>106.2</v>
      </c>
      <c r="I149" s="26">
        <v>44160</v>
      </c>
      <c r="J149" s="26">
        <v>44160</v>
      </c>
      <c r="K149" s="24">
        <f t="shared" si="3"/>
        <v>2</v>
      </c>
      <c r="L149" s="34"/>
      <c r="M149" s="34"/>
    </row>
    <row r="150" spans="1:13" x14ac:dyDescent="0.25">
      <c r="A150" s="9">
        <v>143</v>
      </c>
      <c r="B150" s="24">
        <v>233201</v>
      </c>
      <c r="C150" s="24" t="s">
        <v>133</v>
      </c>
      <c r="D150" s="24" t="s">
        <v>10</v>
      </c>
      <c r="E150" s="24">
        <v>36</v>
      </c>
      <c r="F150" s="24">
        <v>15</v>
      </c>
      <c r="G150" s="24">
        <v>42</v>
      </c>
      <c r="H150" s="25">
        <f t="shared" si="2"/>
        <v>882</v>
      </c>
      <c r="I150" s="26">
        <v>44174</v>
      </c>
      <c r="J150" s="26">
        <v>44466</v>
      </c>
      <c r="K150" s="24">
        <f t="shared" si="3"/>
        <v>21</v>
      </c>
      <c r="L150" s="34"/>
      <c r="M150" s="34"/>
    </row>
    <row r="151" spans="1:13" x14ac:dyDescent="0.25">
      <c r="A151" s="9">
        <v>144</v>
      </c>
      <c r="B151" s="24">
        <v>231401</v>
      </c>
      <c r="C151" s="24" t="s">
        <v>134</v>
      </c>
      <c r="D151" s="24" t="s">
        <v>10</v>
      </c>
      <c r="E151" s="24">
        <v>4</v>
      </c>
      <c r="F151" s="24">
        <v>0</v>
      </c>
      <c r="G151" s="24">
        <v>153</v>
      </c>
      <c r="H151" s="25">
        <f t="shared" si="2"/>
        <v>612</v>
      </c>
      <c r="I151" s="26">
        <v>43586</v>
      </c>
      <c r="J151" s="26">
        <v>44229</v>
      </c>
      <c r="K151" s="24">
        <f t="shared" si="3"/>
        <v>4</v>
      </c>
      <c r="L151" s="34"/>
      <c r="M151" s="34"/>
    </row>
    <row r="152" spans="1:13" x14ac:dyDescent="0.25">
      <c r="A152" s="9">
        <v>145</v>
      </c>
      <c r="B152" s="24">
        <v>236201</v>
      </c>
      <c r="C152" s="24" t="s">
        <v>135</v>
      </c>
      <c r="D152" s="24" t="s">
        <v>10</v>
      </c>
      <c r="E152" s="24">
        <v>12</v>
      </c>
      <c r="F152" s="24">
        <v>0</v>
      </c>
      <c r="G152" s="24">
        <v>83</v>
      </c>
      <c r="H152" s="25">
        <f t="shared" si="2"/>
        <v>996</v>
      </c>
      <c r="I152" s="26">
        <v>43586</v>
      </c>
      <c r="J152" s="26">
        <v>43586</v>
      </c>
      <c r="K152" s="24">
        <f t="shared" si="3"/>
        <v>12</v>
      </c>
      <c r="L152" s="34"/>
      <c r="M152" s="34"/>
    </row>
    <row r="153" spans="1:13" x14ac:dyDescent="0.25">
      <c r="A153" s="9">
        <v>146</v>
      </c>
      <c r="B153" s="24">
        <v>236201</v>
      </c>
      <c r="C153" s="24" t="s">
        <v>136</v>
      </c>
      <c r="D153" s="24" t="s">
        <v>10</v>
      </c>
      <c r="E153" s="24">
        <v>18</v>
      </c>
      <c r="F153" s="24">
        <v>0</v>
      </c>
      <c r="G153" s="24">
        <v>35.4</v>
      </c>
      <c r="H153" s="25">
        <f t="shared" si="2"/>
        <v>637.19999999999993</v>
      </c>
      <c r="I153" s="26">
        <v>43586</v>
      </c>
      <c r="J153" s="26">
        <v>43586</v>
      </c>
      <c r="K153" s="24">
        <f t="shared" si="3"/>
        <v>18</v>
      </c>
      <c r="L153" s="34"/>
      <c r="M153" s="34"/>
    </row>
    <row r="154" spans="1:13" x14ac:dyDescent="0.25">
      <c r="A154" s="9">
        <v>147</v>
      </c>
      <c r="B154" s="24">
        <v>235501</v>
      </c>
      <c r="C154" s="24" t="s">
        <v>137</v>
      </c>
      <c r="D154" s="24" t="s">
        <v>10</v>
      </c>
      <c r="E154" s="24">
        <v>4</v>
      </c>
      <c r="F154" s="24">
        <v>0</v>
      </c>
      <c r="G154" s="25">
        <v>2478</v>
      </c>
      <c r="H154" s="25">
        <f t="shared" si="2"/>
        <v>9912</v>
      </c>
      <c r="I154" s="26">
        <v>43794</v>
      </c>
      <c r="J154" s="26">
        <v>43794</v>
      </c>
      <c r="K154" s="24">
        <f t="shared" si="3"/>
        <v>4</v>
      </c>
      <c r="L154" s="34"/>
      <c r="M154" s="34"/>
    </row>
    <row r="155" spans="1:13" x14ac:dyDescent="0.25">
      <c r="A155" s="9">
        <v>148</v>
      </c>
      <c r="B155" s="24">
        <v>235501</v>
      </c>
      <c r="C155" s="24" t="s">
        <v>138</v>
      </c>
      <c r="D155" s="24" t="s">
        <v>10</v>
      </c>
      <c r="E155" s="24">
        <v>4</v>
      </c>
      <c r="F155" s="24">
        <v>3</v>
      </c>
      <c r="G155" s="24">
        <v>1322.54</v>
      </c>
      <c r="H155" s="25">
        <f t="shared" si="2"/>
        <v>1322.54</v>
      </c>
      <c r="I155" s="26">
        <v>44445</v>
      </c>
      <c r="J155" s="26">
        <v>44466</v>
      </c>
      <c r="K155" s="24">
        <f t="shared" si="3"/>
        <v>1</v>
      </c>
      <c r="L155" s="34"/>
      <c r="M155" s="34"/>
    </row>
    <row r="156" spans="1:13" x14ac:dyDescent="0.25">
      <c r="A156" s="9">
        <v>149</v>
      </c>
      <c r="B156" s="24">
        <v>235501</v>
      </c>
      <c r="C156" s="24" t="s">
        <v>140</v>
      </c>
      <c r="D156" s="24" t="s">
        <v>10</v>
      </c>
      <c r="E156" s="24">
        <v>6</v>
      </c>
      <c r="F156" s="24">
        <v>0</v>
      </c>
      <c r="G156" s="24">
        <v>557.4</v>
      </c>
      <c r="H156" s="25">
        <f t="shared" si="2"/>
        <v>3344.3999999999996</v>
      </c>
      <c r="I156" s="26">
        <v>44445</v>
      </c>
      <c r="J156" s="26">
        <v>43794</v>
      </c>
      <c r="K156" s="24">
        <f t="shared" si="3"/>
        <v>6</v>
      </c>
      <c r="L156" s="34"/>
      <c r="M156" s="34"/>
    </row>
    <row r="157" spans="1:13" x14ac:dyDescent="0.25">
      <c r="A157" s="9">
        <v>150</v>
      </c>
      <c r="B157" s="24">
        <v>232101</v>
      </c>
      <c r="C157" s="24" t="s">
        <v>141</v>
      </c>
      <c r="D157" s="24" t="s">
        <v>10</v>
      </c>
      <c r="E157" s="24">
        <v>5</v>
      </c>
      <c r="F157" s="24">
        <v>0</v>
      </c>
      <c r="G157" s="24">
        <v>560.5</v>
      </c>
      <c r="H157" s="25">
        <f t="shared" si="2"/>
        <v>2802.5</v>
      </c>
      <c r="I157" s="26">
        <v>42886</v>
      </c>
      <c r="J157" s="26">
        <v>42886</v>
      </c>
      <c r="K157" s="24">
        <f t="shared" si="3"/>
        <v>5</v>
      </c>
      <c r="L157" s="34"/>
      <c r="M157" s="34"/>
    </row>
    <row r="158" spans="1:13" x14ac:dyDescent="0.25">
      <c r="A158" s="9">
        <v>151</v>
      </c>
      <c r="B158" s="24">
        <v>239901</v>
      </c>
      <c r="C158" s="24" t="s">
        <v>149</v>
      </c>
      <c r="D158" s="24" t="s">
        <v>10</v>
      </c>
      <c r="E158" s="24">
        <v>2</v>
      </c>
      <c r="F158" s="24">
        <v>0</v>
      </c>
      <c r="G158" s="24">
        <v>13</v>
      </c>
      <c r="H158" s="25">
        <f t="shared" si="2"/>
        <v>26</v>
      </c>
      <c r="I158" s="26">
        <v>43760</v>
      </c>
      <c r="J158" s="26">
        <v>43760</v>
      </c>
      <c r="K158" s="24">
        <f t="shared" si="3"/>
        <v>2</v>
      </c>
      <c r="L158" s="34"/>
      <c r="M158" s="34"/>
    </row>
    <row r="159" spans="1:13" x14ac:dyDescent="0.25">
      <c r="A159" s="9">
        <v>152</v>
      </c>
      <c r="B159" s="24">
        <v>239901</v>
      </c>
      <c r="C159" s="24" t="s">
        <v>151</v>
      </c>
      <c r="D159" s="24" t="s">
        <v>10</v>
      </c>
      <c r="E159" s="24">
        <v>8</v>
      </c>
      <c r="F159" s="24">
        <v>0</v>
      </c>
      <c r="G159" s="24">
        <v>385</v>
      </c>
      <c r="H159" s="25">
        <f t="shared" si="2"/>
        <v>3080</v>
      </c>
      <c r="I159" s="26">
        <v>44195</v>
      </c>
      <c r="J159" s="26">
        <v>42907</v>
      </c>
      <c r="K159" s="24">
        <f t="shared" si="3"/>
        <v>8</v>
      </c>
      <c r="L159" s="34"/>
      <c r="M159" s="34"/>
    </row>
    <row r="160" spans="1:13" x14ac:dyDescent="0.25">
      <c r="A160" s="9">
        <v>153</v>
      </c>
      <c r="B160" s="24">
        <v>235501</v>
      </c>
      <c r="C160" s="24" t="s">
        <v>153</v>
      </c>
      <c r="D160" s="24" t="s">
        <v>10</v>
      </c>
      <c r="E160" s="24">
        <v>2</v>
      </c>
      <c r="F160" s="24">
        <v>0</v>
      </c>
      <c r="G160" s="25">
        <v>4130</v>
      </c>
      <c r="H160" s="25">
        <f t="shared" ref="H160:H223" si="4">G160*K160</f>
        <v>8260</v>
      </c>
      <c r="I160" s="26">
        <v>43784</v>
      </c>
      <c r="J160" s="26">
        <v>43784</v>
      </c>
      <c r="K160" s="24">
        <f t="shared" ref="K160:K223" si="5">E160-F160</f>
        <v>2</v>
      </c>
      <c r="L160" s="34"/>
      <c r="M160" s="34"/>
    </row>
    <row r="161" spans="1:13" x14ac:dyDescent="0.25">
      <c r="A161" s="9">
        <v>154</v>
      </c>
      <c r="B161" s="24">
        <v>235501</v>
      </c>
      <c r="C161" s="24" t="s">
        <v>154</v>
      </c>
      <c r="D161" s="24" t="s">
        <v>10</v>
      </c>
      <c r="E161" s="24">
        <v>3</v>
      </c>
      <c r="F161" s="24">
        <v>0</v>
      </c>
      <c r="G161" s="25">
        <v>1298</v>
      </c>
      <c r="H161" s="25">
        <f t="shared" si="4"/>
        <v>3894</v>
      </c>
      <c r="I161" s="26">
        <v>43784</v>
      </c>
      <c r="J161" s="26">
        <v>43784</v>
      </c>
      <c r="K161" s="24">
        <f t="shared" si="5"/>
        <v>3</v>
      </c>
      <c r="L161" s="34"/>
      <c r="M161" s="34"/>
    </row>
    <row r="162" spans="1:13" x14ac:dyDescent="0.25">
      <c r="A162" s="9">
        <v>155</v>
      </c>
      <c r="B162" s="24">
        <v>235501</v>
      </c>
      <c r="C162" s="24" t="s">
        <v>155</v>
      </c>
      <c r="D162" s="24" t="s">
        <v>10</v>
      </c>
      <c r="E162" s="24">
        <v>0</v>
      </c>
      <c r="F162" s="24">
        <v>0</v>
      </c>
      <c r="G162" s="25">
        <v>1121</v>
      </c>
      <c r="H162" s="25">
        <f t="shared" si="4"/>
        <v>0</v>
      </c>
      <c r="I162" s="26">
        <v>43784</v>
      </c>
      <c r="J162" s="26">
        <v>43784</v>
      </c>
      <c r="K162" s="24">
        <f t="shared" si="5"/>
        <v>0</v>
      </c>
      <c r="L162" s="34"/>
      <c r="M162" s="34"/>
    </row>
    <row r="163" spans="1:13" x14ac:dyDescent="0.25">
      <c r="A163" s="9">
        <v>156</v>
      </c>
      <c r="B163" s="24">
        <v>239601</v>
      </c>
      <c r="C163" s="24" t="s">
        <v>156</v>
      </c>
      <c r="D163" s="24" t="s">
        <v>10</v>
      </c>
      <c r="E163" s="24">
        <v>1</v>
      </c>
      <c r="F163" s="24">
        <v>0</v>
      </c>
      <c r="G163" s="24">
        <v>329</v>
      </c>
      <c r="H163" s="25">
        <f t="shared" si="4"/>
        <v>329</v>
      </c>
      <c r="I163" s="26">
        <v>43760</v>
      </c>
      <c r="J163" s="26">
        <v>43760</v>
      </c>
      <c r="K163" s="24">
        <f t="shared" si="5"/>
        <v>1</v>
      </c>
      <c r="L163" s="34"/>
      <c r="M163" s="34"/>
    </row>
    <row r="164" spans="1:13" x14ac:dyDescent="0.25">
      <c r="A164" s="9">
        <v>157</v>
      </c>
      <c r="B164" s="24">
        <v>239601</v>
      </c>
      <c r="C164" s="24" t="s">
        <v>157</v>
      </c>
      <c r="D164" s="24" t="s">
        <v>10</v>
      </c>
      <c r="E164" s="24">
        <v>1</v>
      </c>
      <c r="F164" s="24">
        <v>0</v>
      </c>
      <c r="G164" s="24">
        <v>288.14</v>
      </c>
      <c r="H164" s="25">
        <f t="shared" si="4"/>
        <v>288.14</v>
      </c>
      <c r="I164" s="26">
        <v>43740</v>
      </c>
      <c r="J164" s="26">
        <v>43740</v>
      </c>
      <c r="K164" s="24">
        <f t="shared" si="5"/>
        <v>1</v>
      </c>
      <c r="L164" s="34"/>
      <c r="M164" s="34"/>
    </row>
    <row r="165" spans="1:13" x14ac:dyDescent="0.25">
      <c r="A165" s="9">
        <v>158</v>
      </c>
      <c r="B165" s="24">
        <v>236303</v>
      </c>
      <c r="C165" s="24" t="s">
        <v>158</v>
      </c>
      <c r="D165" s="24" t="s">
        <v>10</v>
      </c>
      <c r="E165" s="24">
        <v>0</v>
      </c>
      <c r="F165" s="24">
        <v>0</v>
      </c>
      <c r="G165" s="24">
        <v>495</v>
      </c>
      <c r="H165" s="25">
        <f t="shared" si="4"/>
        <v>0</v>
      </c>
      <c r="I165" s="26">
        <v>42907</v>
      </c>
      <c r="J165" s="26">
        <v>42907</v>
      </c>
      <c r="K165" s="24">
        <f t="shared" si="5"/>
        <v>0</v>
      </c>
      <c r="L165" s="34"/>
      <c r="M165" s="34"/>
    </row>
    <row r="166" spans="1:13" x14ac:dyDescent="0.25">
      <c r="A166" s="9">
        <v>159</v>
      </c>
      <c r="B166" s="24">
        <v>236303</v>
      </c>
      <c r="C166" s="24" t="s">
        <v>159</v>
      </c>
      <c r="D166" s="24" t="s">
        <v>10</v>
      </c>
      <c r="E166" s="24">
        <v>0</v>
      </c>
      <c r="F166" s="24">
        <v>0</v>
      </c>
      <c r="G166" s="24">
        <v>263.26</v>
      </c>
      <c r="H166" s="25">
        <f t="shared" si="4"/>
        <v>0</v>
      </c>
      <c r="I166" s="26">
        <v>43760</v>
      </c>
      <c r="J166" s="26">
        <v>43760</v>
      </c>
      <c r="K166" s="24">
        <f t="shared" si="5"/>
        <v>0</v>
      </c>
      <c r="L166" s="34"/>
      <c r="M166" s="34"/>
    </row>
    <row r="167" spans="1:13" x14ac:dyDescent="0.25">
      <c r="A167" s="9">
        <v>160</v>
      </c>
      <c r="B167" s="24">
        <v>237299</v>
      </c>
      <c r="C167" s="24" t="s">
        <v>610</v>
      </c>
      <c r="D167" s="24" t="s">
        <v>10</v>
      </c>
      <c r="E167" s="24">
        <v>1</v>
      </c>
      <c r="F167" s="24">
        <v>0</v>
      </c>
      <c r="G167" s="24">
        <v>1487.28</v>
      </c>
      <c r="H167" s="25">
        <f t="shared" si="4"/>
        <v>1487.28</v>
      </c>
      <c r="I167" s="26">
        <v>44445</v>
      </c>
      <c r="J167" s="26">
        <v>42907</v>
      </c>
      <c r="K167" s="24">
        <f t="shared" si="5"/>
        <v>1</v>
      </c>
      <c r="L167" s="34"/>
      <c r="M167" s="34"/>
    </row>
    <row r="168" spans="1:13" x14ac:dyDescent="0.25">
      <c r="A168" s="9">
        <v>161</v>
      </c>
      <c r="B168" s="24">
        <v>236303</v>
      </c>
      <c r="C168" s="24" t="s">
        <v>161</v>
      </c>
      <c r="D168" s="24" t="s">
        <v>10</v>
      </c>
      <c r="E168" s="24">
        <v>0</v>
      </c>
      <c r="F168" s="24">
        <v>0</v>
      </c>
      <c r="G168" s="24">
        <v>39</v>
      </c>
      <c r="H168" s="25">
        <f t="shared" si="4"/>
        <v>0</v>
      </c>
      <c r="I168" s="26">
        <v>42907</v>
      </c>
      <c r="J168" s="26">
        <v>42907</v>
      </c>
      <c r="K168" s="24">
        <f t="shared" si="5"/>
        <v>0</v>
      </c>
      <c r="L168" s="34"/>
      <c r="M168" s="34"/>
    </row>
    <row r="169" spans="1:13" x14ac:dyDescent="0.25">
      <c r="A169" s="9">
        <v>162</v>
      </c>
      <c r="B169" s="24">
        <v>239901</v>
      </c>
      <c r="C169" s="24" t="s">
        <v>162</v>
      </c>
      <c r="D169" s="24" t="s">
        <v>10</v>
      </c>
      <c r="E169" s="24">
        <v>2</v>
      </c>
      <c r="F169" s="24">
        <v>0</v>
      </c>
      <c r="G169" s="24">
        <v>200</v>
      </c>
      <c r="H169" s="25">
        <f t="shared" si="4"/>
        <v>400</v>
      </c>
      <c r="I169" s="26">
        <v>44113</v>
      </c>
      <c r="J169" s="26">
        <v>44113</v>
      </c>
      <c r="K169" s="24">
        <f t="shared" si="5"/>
        <v>2</v>
      </c>
      <c r="L169" s="34"/>
      <c r="M169" s="34"/>
    </row>
    <row r="170" spans="1:13" x14ac:dyDescent="0.25">
      <c r="A170" s="9">
        <v>163</v>
      </c>
      <c r="B170" s="24">
        <v>237299</v>
      </c>
      <c r="C170" s="24" t="s">
        <v>163</v>
      </c>
      <c r="D170" s="24" t="s">
        <v>10</v>
      </c>
      <c r="E170" s="24">
        <v>15</v>
      </c>
      <c r="F170" s="24">
        <v>0</v>
      </c>
      <c r="G170" s="24">
        <v>53.1</v>
      </c>
      <c r="H170" s="25">
        <f t="shared" si="4"/>
        <v>796.5</v>
      </c>
      <c r="I170" s="26">
        <v>44316</v>
      </c>
      <c r="J170" s="26">
        <v>43337</v>
      </c>
      <c r="K170" s="24">
        <f t="shared" si="5"/>
        <v>15</v>
      </c>
      <c r="L170" s="34"/>
      <c r="M170" s="34"/>
    </row>
    <row r="171" spans="1:13" x14ac:dyDescent="0.25">
      <c r="A171" s="9">
        <v>164</v>
      </c>
      <c r="B171" s="24">
        <v>237299</v>
      </c>
      <c r="C171" s="24" t="s">
        <v>164</v>
      </c>
      <c r="D171" s="24" t="s">
        <v>10</v>
      </c>
      <c r="E171" s="24">
        <v>20</v>
      </c>
      <c r="F171" s="24">
        <v>20</v>
      </c>
      <c r="G171" s="24">
        <v>53.1</v>
      </c>
      <c r="H171" s="25">
        <f t="shared" si="4"/>
        <v>0</v>
      </c>
      <c r="I171" s="26">
        <v>44316</v>
      </c>
      <c r="J171" s="26">
        <v>44447</v>
      </c>
      <c r="K171" s="24">
        <f t="shared" si="5"/>
        <v>0</v>
      </c>
      <c r="L171" s="34"/>
      <c r="M171" s="34"/>
    </row>
    <row r="172" spans="1:13" x14ac:dyDescent="0.25">
      <c r="A172" s="9">
        <v>165</v>
      </c>
      <c r="B172" s="24">
        <v>236303</v>
      </c>
      <c r="C172" s="24" t="s">
        <v>165</v>
      </c>
      <c r="D172" s="24" t="s">
        <v>10</v>
      </c>
      <c r="E172" s="24">
        <v>1</v>
      </c>
      <c r="F172" s="24">
        <v>0</v>
      </c>
      <c r="G172" s="24">
        <v>215</v>
      </c>
      <c r="H172" s="25">
        <f t="shared" si="4"/>
        <v>215</v>
      </c>
      <c r="I172" s="26">
        <v>43760</v>
      </c>
      <c r="J172" s="26">
        <v>43760</v>
      </c>
      <c r="K172" s="24">
        <f t="shared" si="5"/>
        <v>1</v>
      </c>
      <c r="L172" s="34"/>
      <c r="M172" s="34"/>
    </row>
    <row r="173" spans="1:13" x14ac:dyDescent="0.25">
      <c r="A173" s="9">
        <v>166</v>
      </c>
      <c r="B173" s="24">
        <v>239901</v>
      </c>
      <c r="C173" s="24" t="s">
        <v>169</v>
      </c>
      <c r="D173" s="24" t="s">
        <v>10</v>
      </c>
      <c r="E173" s="24">
        <v>1</v>
      </c>
      <c r="F173" s="24">
        <v>0</v>
      </c>
      <c r="G173" s="24">
        <v>435.42</v>
      </c>
      <c r="H173" s="25">
        <f t="shared" si="4"/>
        <v>435.42</v>
      </c>
      <c r="I173" s="26">
        <v>42907</v>
      </c>
      <c r="J173" s="26">
        <v>42907</v>
      </c>
      <c r="K173" s="24">
        <f t="shared" si="5"/>
        <v>1</v>
      </c>
      <c r="L173" s="34"/>
      <c r="M173" s="34"/>
    </row>
    <row r="174" spans="1:13" x14ac:dyDescent="0.25">
      <c r="A174" s="9">
        <v>167</v>
      </c>
      <c r="B174" s="24">
        <v>236303</v>
      </c>
      <c r="C174" s="24" t="s">
        <v>174</v>
      </c>
      <c r="D174" s="24" t="s">
        <v>10</v>
      </c>
      <c r="E174" s="24">
        <v>1</v>
      </c>
      <c r="F174" s="24">
        <v>0</v>
      </c>
      <c r="G174" s="24">
        <v>85</v>
      </c>
      <c r="H174" s="25">
        <f t="shared" si="4"/>
        <v>85</v>
      </c>
      <c r="I174" s="26">
        <v>44113</v>
      </c>
      <c r="J174" s="26">
        <v>44113</v>
      </c>
      <c r="K174" s="24">
        <f t="shared" si="5"/>
        <v>1</v>
      </c>
      <c r="L174" s="34"/>
      <c r="M174" s="34"/>
    </row>
    <row r="175" spans="1:13" x14ac:dyDescent="0.25">
      <c r="A175" s="9">
        <v>168</v>
      </c>
      <c r="B175" s="24">
        <v>235501</v>
      </c>
      <c r="C175" s="24" t="s">
        <v>175</v>
      </c>
      <c r="D175" s="24" t="s">
        <v>10</v>
      </c>
      <c r="E175" s="24">
        <v>13</v>
      </c>
      <c r="F175" s="24">
        <v>0</v>
      </c>
      <c r="G175" s="24">
        <v>17</v>
      </c>
      <c r="H175" s="25">
        <f t="shared" si="4"/>
        <v>221</v>
      </c>
      <c r="I175" s="26">
        <v>42849</v>
      </c>
      <c r="J175" s="26">
        <v>42849</v>
      </c>
      <c r="K175" s="24">
        <f t="shared" si="5"/>
        <v>13</v>
      </c>
      <c r="L175" s="34"/>
      <c r="M175" s="34"/>
    </row>
    <row r="176" spans="1:13" x14ac:dyDescent="0.25">
      <c r="A176" s="9">
        <v>169</v>
      </c>
      <c r="B176" s="24">
        <v>236303</v>
      </c>
      <c r="C176" s="24" t="s">
        <v>176</v>
      </c>
      <c r="D176" s="24" t="s">
        <v>10</v>
      </c>
      <c r="E176" s="24">
        <v>1</v>
      </c>
      <c r="F176" s="24">
        <v>0</v>
      </c>
      <c r="G176" s="24">
        <v>77.88</v>
      </c>
      <c r="H176" s="25">
        <f t="shared" si="4"/>
        <v>77.88</v>
      </c>
      <c r="I176" s="26">
        <v>43154</v>
      </c>
      <c r="J176" s="26">
        <v>43154</v>
      </c>
      <c r="K176" s="24">
        <f t="shared" si="5"/>
        <v>1</v>
      </c>
      <c r="L176" s="34"/>
      <c r="M176" s="34"/>
    </row>
    <row r="177" spans="1:13" x14ac:dyDescent="0.25">
      <c r="A177" s="9">
        <v>170</v>
      </c>
      <c r="B177" s="24">
        <v>235501</v>
      </c>
      <c r="C177" s="24" t="s">
        <v>177</v>
      </c>
      <c r="D177" s="24" t="s">
        <v>10</v>
      </c>
      <c r="E177" s="24">
        <v>2</v>
      </c>
      <c r="F177" s="24">
        <v>0</v>
      </c>
      <c r="G177" s="24">
        <v>558</v>
      </c>
      <c r="H177" s="25">
        <f t="shared" si="4"/>
        <v>1116</v>
      </c>
      <c r="I177" s="26">
        <v>43760</v>
      </c>
      <c r="J177" s="26">
        <v>43760</v>
      </c>
      <c r="K177" s="24">
        <f t="shared" si="5"/>
        <v>2</v>
      </c>
      <c r="L177" s="34"/>
      <c r="M177" s="34"/>
    </row>
    <row r="178" spans="1:13" x14ac:dyDescent="0.25">
      <c r="A178" s="9">
        <v>171</v>
      </c>
      <c r="B178" s="24">
        <v>233201</v>
      </c>
      <c r="C178" s="24" t="s">
        <v>178</v>
      </c>
      <c r="D178" s="24" t="s">
        <v>10</v>
      </c>
      <c r="E178" s="24">
        <v>0</v>
      </c>
      <c r="F178" s="24">
        <v>0</v>
      </c>
      <c r="G178" s="24">
        <v>0</v>
      </c>
      <c r="H178" s="25">
        <f t="shared" si="4"/>
        <v>0</v>
      </c>
      <c r="I178" s="26">
        <v>43760</v>
      </c>
      <c r="J178" s="26">
        <v>43760</v>
      </c>
      <c r="K178" s="24">
        <f t="shared" si="5"/>
        <v>0</v>
      </c>
      <c r="L178" s="34"/>
      <c r="M178" s="34"/>
    </row>
    <row r="179" spans="1:13" x14ac:dyDescent="0.25">
      <c r="A179" s="9">
        <v>172</v>
      </c>
      <c r="B179" s="24">
        <v>237299</v>
      </c>
      <c r="C179" s="24" t="s">
        <v>179</v>
      </c>
      <c r="D179" s="24" t="s">
        <v>10</v>
      </c>
      <c r="E179" s="24">
        <v>0</v>
      </c>
      <c r="F179" s="24">
        <v>0</v>
      </c>
      <c r="G179" s="24">
        <v>179.99</v>
      </c>
      <c r="H179" s="25">
        <f t="shared" si="4"/>
        <v>0</v>
      </c>
      <c r="I179" s="26">
        <v>43154</v>
      </c>
      <c r="J179" s="26">
        <v>43154</v>
      </c>
      <c r="K179" s="24">
        <f t="shared" si="5"/>
        <v>0</v>
      </c>
      <c r="L179" s="34"/>
      <c r="M179" s="34"/>
    </row>
    <row r="180" spans="1:13" x14ac:dyDescent="0.25">
      <c r="A180" s="9">
        <v>173</v>
      </c>
      <c r="B180" s="24">
        <v>237299</v>
      </c>
      <c r="C180" s="24" t="s">
        <v>180</v>
      </c>
      <c r="D180" s="24" t="s">
        <v>10</v>
      </c>
      <c r="E180" s="24">
        <v>0</v>
      </c>
      <c r="F180" s="24">
        <v>0</v>
      </c>
      <c r="G180" s="25">
        <v>1160</v>
      </c>
      <c r="H180" s="25">
        <f t="shared" si="4"/>
        <v>0</v>
      </c>
      <c r="I180" s="26">
        <v>44113</v>
      </c>
      <c r="J180" s="26">
        <v>44113</v>
      </c>
      <c r="K180" s="24">
        <f t="shared" si="5"/>
        <v>0</v>
      </c>
      <c r="L180" s="34"/>
      <c r="M180" s="34"/>
    </row>
    <row r="181" spans="1:13" x14ac:dyDescent="0.25">
      <c r="A181" s="9">
        <v>174</v>
      </c>
      <c r="B181" s="24">
        <v>232101</v>
      </c>
      <c r="C181" s="24" t="s">
        <v>181</v>
      </c>
      <c r="D181" s="24" t="s">
        <v>10</v>
      </c>
      <c r="E181" s="24">
        <v>4</v>
      </c>
      <c r="F181" s="24">
        <v>0</v>
      </c>
      <c r="G181" s="24">
        <v>740.04</v>
      </c>
      <c r="H181" s="25">
        <f t="shared" si="4"/>
        <v>2960.16</v>
      </c>
      <c r="I181" s="26">
        <v>43154</v>
      </c>
      <c r="J181" s="26">
        <v>43154</v>
      </c>
      <c r="K181" s="24">
        <f t="shared" si="5"/>
        <v>4</v>
      </c>
      <c r="L181" s="34"/>
      <c r="M181" s="34"/>
    </row>
    <row r="182" spans="1:13" x14ac:dyDescent="0.25">
      <c r="A182" s="9">
        <v>175</v>
      </c>
      <c r="B182" s="24">
        <v>232101</v>
      </c>
      <c r="C182" s="24" t="s">
        <v>620</v>
      </c>
      <c r="D182" s="24" t="s">
        <v>26</v>
      </c>
      <c r="E182" s="24">
        <v>4</v>
      </c>
      <c r="F182" s="24">
        <v>0</v>
      </c>
      <c r="G182" s="24">
        <v>137.49</v>
      </c>
      <c r="H182" s="25">
        <f t="shared" si="4"/>
        <v>549.96</v>
      </c>
      <c r="I182" s="26">
        <v>44445</v>
      </c>
      <c r="J182" s="26"/>
      <c r="K182" s="24">
        <f t="shared" si="5"/>
        <v>4</v>
      </c>
      <c r="L182" s="34"/>
      <c r="M182" s="34"/>
    </row>
    <row r="183" spans="1:13" x14ac:dyDescent="0.25">
      <c r="A183" s="9">
        <v>176</v>
      </c>
      <c r="B183" s="24">
        <v>232101</v>
      </c>
      <c r="C183" s="24" t="s">
        <v>182</v>
      </c>
      <c r="D183" s="24" t="s">
        <v>10</v>
      </c>
      <c r="E183" s="24">
        <v>14</v>
      </c>
      <c r="F183" s="24">
        <v>0</v>
      </c>
      <c r="G183" s="24">
        <v>351.64</v>
      </c>
      <c r="H183" s="25">
        <f t="shared" si="4"/>
        <v>4922.96</v>
      </c>
      <c r="I183" s="26">
        <v>44316</v>
      </c>
      <c r="J183" s="26">
        <v>43154</v>
      </c>
      <c r="K183" s="24">
        <f t="shared" si="5"/>
        <v>14</v>
      </c>
      <c r="L183" s="34"/>
      <c r="M183" s="34"/>
    </row>
    <row r="184" spans="1:13" x14ac:dyDescent="0.25">
      <c r="A184" s="9">
        <v>177</v>
      </c>
      <c r="B184" s="24">
        <v>232101</v>
      </c>
      <c r="C184" s="24" t="s">
        <v>183</v>
      </c>
      <c r="D184" s="24" t="s">
        <v>10</v>
      </c>
      <c r="E184" s="24">
        <v>0</v>
      </c>
      <c r="F184" s="24">
        <v>0</v>
      </c>
      <c r="G184" s="24">
        <v>80</v>
      </c>
      <c r="H184" s="25">
        <f t="shared" si="4"/>
        <v>0</v>
      </c>
      <c r="I184" s="26">
        <v>44113</v>
      </c>
      <c r="J184" s="26">
        <v>44113</v>
      </c>
      <c r="K184" s="24">
        <f t="shared" si="5"/>
        <v>0</v>
      </c>
      <c r="L184" s="34"/>
      <c r="M184" s="34"/>
    </row>
    <row r="185" spans="1:13" x14ac:dyDescent="0.25">
      <c r="A185" s="9">
        <v>178</v>
      </c>
      <c r="B185" s="24">
        <v>237206</v>
      </c>
      <c r="C185" s="24" t="s">
        <v>601</v>
      </c>
      <c r="D185" s="24" t="s">
        <v>445</v>
      </c>
      <c r="E185" s="24">
        <v>1</v>
      </c>
      <c r="F185" s="24">
        <v>0</v>
      </c>
      <c r="G185" s="25">
        <v>1545</v>
      </c>
      <c r="H185" s="25">
        <f t="shared" si="4"/>
        <v>1545</v>
      </c>
      <c r="I185" s="26">
        <v>44342</v>
      </c>
      <c r="J185" s="26">
        <v>44342</v>
      </c>
      <c r="K185" s="24">
        <f t="shared" si="5"/>
        <v>1</v>
      </c>
      <c r="L185" s="34"/>
      <c r="M185" s="34"/>
    </row>
    <row r="186" spans="1:13" x14ac:dyDescent="0.25">
      <c r="A186" s="9">
        <v>179</v>
      </c>
      <c r="B186" s="24">
        <v>237206</v>
      </c>
      <c r="C186" s="24" t="s">
        <v>602</v>
      </c>
      <c r="D186" s="24" t="s">
        <v>445</v>
      </c>
      <c r="E186" s="24">
        <v>1</v>
      </c>
      <c r="F186" s="24">
        <v>0</v>
      </c>
      <c r="G186" s="25">
        <v>2215.25</v>
      </c>
      <c r="H186" s="25">
        <f t="shared" si="4"/>
        <v>2215.25</v>
      </c>
      <c r="I186" s="26">
        <v>44445</v>
      </c>
      <c r="J186" s="26"/>
      <c r="K186" s="24">
        <f t="shared" si="5"/>
        <v>1</v>
      </c>
      <c r="L186" s="34"/>
      <c r="M186" s="34"/>
    </row>
    <row r="187" spans="1:13" x14ac:dyDescent="0.25">
      <c r="A187" s="9">
        <v>180</v>
      </c>
      <c r="B187" s="24">
        <v>237206</v>
      </c>
      <c r="C187" s="24" t="s">
        <v>600</v>
      </c>
      <c r="D187" s="24" t="s">
        <v>406</v>
      </c>
      <c r="E187" s="24">
        <v>1</v>
      </c>
      <c r="F187" s="24">
        <v>0</v>
      </c>
      <c r="G187" s="25">
        <v>2745.76</v>
      </c>
      <c r="H187" s="25">
        <f t="shared" si="4"/>
        <v>2745.76</v>
      </c>
      <c r="I187" s="26">
        <v>44445</v>
      </c>
      <c r="J187" s="26"/>
      <c r="K187" s="24">
        <f t="shared" si="5"/>
        <v>1</v>
      </c>
      <c r="L187" s="34"/>
      <c r="M187" s="34"/>
    </row>
    <row r="188" spans="1:13" x14ac:dyDescent="0.25">
      <c r="A188" s="9">
        <v>181</v>
      </c>
      <c r="B188" s="24">
        <v>237206</v>
      </c>
      <c r="C188" s="24" t="s">
        <v>444</v>
      </c>
      <c r="D188" s="24" t="s">
        <v>445</v>
      </c>
      <c r="E188" s="24">
        <v>1</v>
      </c>
      <c r="F188" s="24">
        <v>0</v>
      </c>
      <c r="G188" s="25">
        <v>1593</v>
      </c>
      <c r="H188" s="25">
        <f t="shared" si="4"/>
        <v>1593</v>
      </c>
      <c r="I188" s="26">
        <v>44316</v>
      </c>
      <c r="J188" s="26">
        <v>44195</v>
      </c>
      <c r="K188" s="24">
        <f t="shared" si="5"/>
        <v>1</v>
      </c>
      <c r="L188" s="34"/>
      <c r="M188" s="34"/>
    </row>
    <row r="189" spans="1:13" x14ac:dyDescent="0.25">
      <c r="A189" s="9">
        <v>182</v>
      </c>
      <c r="B189" s="24">
        <v>237206</v>
      </c>
      <c r="C189" s="24" t="s">
        <v>446</v>
      </c>
      <c r="D189" s="24" t="s">
        <v>445</v>
      </c>
      <c r="E189" s="24">
        <v>1</v>
      </c>
      <c r="F189" s="24">
        <v>0</v>
      </c>
      <c r="G189" s="25">
        <v>3482.18</v>
      </c>
      <c r="H189" s="25">
        <f t="shared" si="4"/>
        <v>3482.18</v>
      </c>
      <c r="I189" s="26">
        <v>44316</v>
      </c>
      <c r="J189" s="26">
        <v>44202</v>
      </c>
      <c r="K189" s="24">
        <f t="shared" si="5"/>
        <v>1</v>
      </c>
      <c r="L189" s="34"/>
      <c r="M189" s="34"/>
    </row>
    <row r="190" spans="1:13" x14ac:dyDescent="0.25">
      <c r="A190" s="9">
        <v>183</v>
      </c>
      <c r="B190" s="24">
        <v>237206</v>
      </c>
      <c r="C190" s="24" t="s">
        <v>404</v>
      </c>
      <c r="D190" s="24" t="s">
        <v>26</v>
      </c>
      <c r="E190" s="24">
        <v>0</v>
      </c>
      <c r="F190" s="24">
        <v>0</v>
      </c>
      <c r="G190" s="25">
        <v>7000</v>
      </c>
      <c r="H190" s="25">
        <f t="shared" si="4"/>
        <v>0</v>
      </c>
      <c r="I190" s="26">
        <v>44193</v>
      </c>
      <c r="J190" s="26">
        <v>44193</v>
      </c>
      <c r="K190" s="24">
        <f t="shared" si="5"/>
        <v>0</v>
      </c>
      <c r="L190" s="34"/>
      <c r="M190" s="34"/>
    </row>
    <row r="191" spans="1:13" x14ac:dyDescent="0.25">
      <c r="A191" s="9">
        <v>184</v>
      </c>
      <c r="B191" s="24">
        <v>237206</v>
      </c>
      <c r="C191" s="24" t="s">
        <v>570</v>
      </c>
      <c r="D191" s="24" t="s">
        <v>10</v>
      </c>
      <c r="E191" s="24">
        <v>6</v>
      </c>
      <c r="F191" s="24">
        <v>0</v>
      </c>
      <c r="G191" s="25">
        <v>6970</v>
      </c>
      <c r="H191" s="25">
        <f t="shared" si="4"/>
        <v>41820</v>
      </c>
      <c r="I191" s="26">
        <v>44392</v>
      </c>
      <c r="J191" s="26">
        <v>44113</v>
      </c>
      <c r="K191" s="24">
        <f t="shared" si="5"/>
        <v>6</v>
      </c>
      <c r="L191" s="34"/>
      <c r="M191" s="34"/>
    </row>
    <row r="192" spans="1:13" x14ac:dyDescent="0.25">
      <c r="A192" s="9">
        <v>185</v>
      </c>
      <c r="B192" s="24">
        <v>237206</v>
      </c>
      <c r="C192" s="24" t="s">
        <v>571</v>
      </c>
      <c r="D192" s="24" t="s">
        <v>10</v>
      </c>
      <c r="E192" s="24">
        <v>6</v>
      </c>
      <c r="F192" s="24">
        <v>0</v>
      </c>
      <c r="G192" s="25">
        <v>5265</v>
      </c>
      <c r="H192" s="25">
        <f t="shared" si="4"/>
        <v>31590</v>
      </c>
      <c r="I192" s="26">
        <v>44445</v>
      </c>
      <c r="J192" s="26">
        <v>44113</v>
      </c>
      <c r="K192" s="24">
        <f t="shared" si="5"/>
        <v>6</v>
      </c>
      <c r="L192" s="34"/>
      <c r="M192" s="34"/>
    </row>
    <row r="193" spans="1:13" x14ac:dyDescent="0.25">
      <c r="A193" s="9">
        <v>186</v>
      </c>
      <c r="B193" s="24">
        <v>235501</v>
      </c>
      <c r="C193" s="24" t="s">
        <v>190</v>
      </c>
      <c r="D193" s="24" t="s">
        <v>10</v>
      </c>
      <c r="E193" s="24">
        <v>1</v>
      </c>
      <c r="F193" s="24">
        <v>0</v>
      </c>
      <c r="G193" s="24">
        <v>211.22</v>
      </c>
      <c r="H193" s="25">
        <f t="shared" si="4"/>
        <v>211.22</v>
      </c>
      <c r="I193" s="26">
        <v>43154</v>
      </c>
      <c r="J193" s="26">
        <v>43154</v>
      </c>
      <c r="K193" s="24">
        <f t="shared" si="5"/>
        <v>1</v>
      </c>
      <c r="L193" s="34"/>
      <c r="M193" s="34"/>
    </row>
    <row r="194" spans="1:13" x14ac:dyDescent="0.25">
      <c r="A194" s="9">
        <v>187</v>
      </c>
      <c r="B194" s="24">
        <v>235501</v>
      </c>
      <c r="C194" s="24" t="s">
        <v>191</v>
      </c>
      <c r="D194" s="24" t="s">
        <v>10</v>
      </c>
      <c r="E194" s="24">
        <v>0</v>
      </c>
      <c r="F194" s="24">
        <v>0</v>
      </c>
      <c r="G194" s="24">
        <v>203.39</v>
      </c>
      <c r="H194" s="25">
        <f t="shared" si="4"/>
        <v>0</v>
      </c>
      <c r="I194" s="26">
        <v>43740</v>
      </c>
      <c r="J194" s="26">
        <v>43740</v>
      </c>
      <c r="K194" s="24">
        <f t="shared" si="5"/>
        <v>0</v>
      </c>
      <c r="L194" s="34"/>
      <c r="M194" s="34"/>
    </row>
    <row r="195" spans="1:13" x14ac:dyDescent="0.25">
      <c r="A195" s="9">
        <v>188</v>
      </c>
      <c r="B195" s="24">
        <v>236306</v>
      </c>
      <c r="C195" s="24" t="s">
        <v>512</v>
      </c>
      <c r="D195" s="24" t="s">
        <v>26</v>
      </c>
      <c r="E195" s="24">
        <v>1</v>
      </c>
      <c r="F195" s="24">
        <v>0</v>
      </c>
      <c r="G195" s="24">
        <v>1230</v>
      </c>
      <c r="H195" s="25">
        <f t="shared" si="4"/>
        <v>1230</v>
      </c>
      <c r="I195" s="26">
        <v>44342</v>
      </c>
      <c r="J195" s="26">
        <v>44342</v>
      </c>
      <c r="K195" s="24">
        <f t="shared" si="5"/>
        <v>1</v>
      </c>
      <c r="L195" s="34"/>
      <c r="M195" s="34"/>
    </row>
    <row r="196" spans="1:13" x14ac:dyDescent="0.25">
      <c r="A196" s="9">
        <v>189</v>
      </c>
      <c r="B196" s="24">
        <v>235501</v>
      </c>
      <c r="C196" s="24" t="s">
        <v>192</v>
      </c>
      <c r="D196" s="24" t="s">
        <v>10</v>
      </c>
      <c r="E196" s="24">
        <v>1</v>
      </c>
      <c r="F196" s="24">
        <v>0</v>
      </c>
      <c r="G196" s="24">
        <v>215</v>
      </c>
      <c r="H196" s="25">
        <f t="shared" si="4"/>
        <v>215</v>
      </c>
      <c r="I196" s="26">
        <v>43395</v>
      </c>
      <c r="J196" s="26">
        <v>43395</v>
      </c>
      <c r="K196" s="24">
        <f t="shared" si="5"/>
        <v>1</v>
      </c>
      <c r="L196" s="34"/>
      <c r="M196" s="34"/>
    </row>
    <row r="197" spans="1:13" x14ac:dyDescent="0.25">
      <c r="A197" s="9">
        <v>190</v>
      </c>
      <c r="B197" s="24">
        <v>236303</v>
      </c>
      <c r="C197" s="24" t="s">
        <v>515</v>
      </c>
      <c r="D197" s="24" t="s">
        <v>10</v>
      </c>
      <c r="E197" s="24">
        <v>2</v>
      </c>
      <c r="F197" s="24">
        <v>1</v>
      </c>
      <c r="G197" s="24">
        <v>6132</v>
      </c>
      <c r="H197" s="25">
        <f t="shared" si="4"/>
        <v>6132</v>
      </c>
      <c r="I197" s="26">
        <v>44342</v>
      </c>
      <c r="J197" s="26">
        <v>44362</v>
      </c>
      <c r="K197" s="24">
        <f t="shared" si="5"/>
        <v>1</v>
      </c>
      <c r="L197" s="34"/>
      <c r="M197" s="34"/>
    </row>
    <row r="198" spans="1:13" x14ac:dyDescent="0.25">
      <c r="A198" s="9">
        <v>191</v>
      </c>
      <c r="B198" s="24">
        <v>237299</v>
      </c>
      <c r="C198" s="24" t="s">
        <v>519</v>
      </c>
      <c r="D198" s="24" t="s">
        <v>10</v>
      </c>
      <c r="E198" s="24">
        <v>24</v>
      </c>
      <c r="F198" s="24">
        <v>0</v>
      </c>
      <c r="G198" s="24">
        <v>260.91250000000002</v>
      </c>
      <c r="H198" s="25">
        <f t="shared" si="4"/>
        <v>6261.9000000000005</v>
      </c>
      <c r="I198" s="26">
        <v>44445</v>
      </c>
      <c r="J198" s="26">
        <v>43395</v>
      </c>
      <c r="K198" s="24">
        <f t="shared" si="5"/>
        <v>24</v>
      </c>
      <c r="L198" s="34"/>
      <c r="M198" s="34"/>
    </row>
    <row r="199" spans="1:13" x14ac:dyDescent="0.25">
      <c r="A199" s="9">
        <v>192</v>
      </c>
      <c r="B199" s="24">
        <v>239901</v>
      </c>
      <c r="C199" s="24" t="s">
        <v>201</v>
      </c>
      <c r="D199" s="24" t="s">
        <v>10</v>
      </c>
      <c r="E199" s="24">
        <v>0</v>
      </c>
      <c r="F199" s="24">
        <v>0</v>
      </c>
      <c r="G199" s="24">
        <v>11</v>
      </c>
      <c r="H199" s="25">
        <f t="shared" si="4"/>
        <v>0</v>
      </c>
      <c r="I199" s="26">
        <v>43395</v>
      </c>
      <c r="J199" s="26">
        <v>43395</v>
      </c>
      <c r="K199" s="24">
        <f t="shared" si="5"/>
        <v>0</v>
      </c>
      <c r="L199" s="34"/>
      <c r="M199" s="34"/>
    </row>
    <row r="200" spans="1:13" x14ac:dyDescent="0.25">
      <c r="A200" s="9">
        <v>193</v>
      </c>
      <c r="B200" s="24">
        <v>239901</v>
      </c>
      <c r="C200" s="24" t="s">
        <v>202</v>
      </c>
      <c r="D200" s="24" t="s">
        <v>10</v>
      </c>
      <c r="E200" s="24">
        <v>0</v>
      </c>
      <c r="F200" s="24">
        <v>0</v>
      </c>
      <c r="G200" s="24">
        <v>45</v>
      </c>
      <c r="H200" s="25">
        <f t="shared" si="4"/>
        <v>0</v>
      </c>
      <c r="I200" s="26">
        <v>43395</v>
      </c>
      <c r="J200" s="26">
        <v>43395</v>
      </c>
      <c r="K200" s="24">
        <f t="shared" si="5"/>
        <v>0</v>
      </c>
      <c r="L200" s="34"/>
      <c r="M200" s="34"/>
    </row>
    <row r="201" spans="1:13" x14ac:dyDescent="0.25">
      <c r="A201" s="9">
        <v>194</v>
      </c>
      <c r="B201" s="24">
        <v>237299</v>
      </c>
      <c r="C201" s="24" t="s">
        <v>569</v>
      </c>
      <c r="D201" s="24" t="s">
        <v>26</v>
      </c>
      <c r="E201" s="24">
        <v>5</v>
      </c>
      <c r="F201" s="24">
        <v>5</v>
      </c>
      <c r="G201" s="24">
        <v>93.36</v>
      </c>
      <c r="H201" s="25">
        <f t="shared" si="4"/>
        <v>0</v>
      </c>
      <c r="I201" s="26">
        <v>44392</v>
      </c>
      <c r="J201" s="26">
        <v>44447</v>
      </c>
      <c r="K201" s="24">
        <f t="shared" si="5"/>
        <v>0</v>
      </c>
      <c r="L201" s="34"/>
      <c r="M201" s="34"/>
    </row>
    <row r="202" spans="1:13" x14ac:dyDescent="0.25">
      <c r="A202" s="9">
        <v>195</v>
      </c>
      <c r="B202" s="24">
        <v>237299</v>
      </c>
      <c r="C202" s="24" t="s">
        <v>203</v>
      </c>
      <c r="D202" s="24" t="s">
        <v>10</v>
      </c>
      <c r="E202" s="24">
        <v>2</v>
      </c>
      <c r="F202" s="24">
        <v>0</v>
      </c>
      <c r="G202" s="24">
        <v>395.12</v>
      </c>
      <c r="H202" s="25">
        <f t="shared" si="4"/>
        <v>790.24</v>
      </c>
      <c r="I202" s="26">
        <v>44445</v>
      </c>
      <c r="J202" s="26">
        <v>43395</v>
      </c>
      <c r="K202" s="24">
        <f t="shared" si="5"/>
        <v>2</v>
      </c>
      <c r="L202" s="34"/>
      <c r="M202" s="34"/>
    </row>
    <row r="203" spans="1:13" x14ac:dyDescent="0.25">
      <c r="A203" s="9">
        <v>196</v>
      </c>
      <c r="B203" s="24">
        <v>236303</v>
      </c>
      <c r="C203" s="24" t="s">
        <v>204</v>
      </c>
      <c r="D203" s="24" t="s">
        <v>10</v>
      </c>
      <c r="E203" s="24">
        <v>59</v>
      </c>
      <c r="F203" s="24">
        <v>0</v>
      </c>
      <c r="G203" s="24">
        <v>2.5</v>
      </c>
      <c r="H203" s="25">
        <f t="shared" si="4"/>
        <v>147.5</v>
      </c>
      <c r="I203" s="26">
        <v>43350</v>
      </c>
      <c r="J203" s="26">
        <v>43350</v>
      </c>
      <c r="K203" s="24">
        <f t="shared" si="5"/>
        <v>59</v>
      </c>
      <c r="L203" s="34"/>
      <c r="M203" s="34"/>
    </row>
    <row r="204" spans="1:13" x14ac:dyDescent="0.25">
      <c r="A204" s="9">
        <v>197</v>
      </c>
      <c r="B204" s="24">
        <v>236303</v>
      </c>
      <c r="C204" s="24" t="s">
        <v>205</v>
      </c>
      <c r="D204" s="24" t="s">
        <v>10</v>
      </c>
      <c r="E204" s="24">
        <v>60</v>
      </c>
      <c r="F204" s="24">
        <v>0</v>
      </c>
      <c r="G204" s="24">
        <v>10</v>
      </c>
      <c r="H204" s="25">
        <f t="shared" si="4"/>
        <v>600</v>
      </c>
      <c r="I204" s="26">
        <v>43350</v>
      </c>
      <c r="J204" s="26">
        <v>43350</v>
      </c>
      <c r="K204" s="24">
        <f t="shared" si="5"/>
        <v>60</v>
      </c>
      <c r="L204" s="34"/>
      <c r="M204" s="34"/>
    </row>
    <row r="205" spans="1:13" x14ac:dyDescent="0.25">
      <c r="A205" s="9">
        <v>198</v>
      </c>
      <c r="B205" s="24">
        <v>236303</v>
      </c>
      <c r="C205" s="24" t="s">
        <v>206</v>
      </c>
      <c r="D205" s="24" t="s">
        <v>10</v>
      </c>
      <c r="E205" s="24">
        <v>24</v>
      </c>
      <c r="F205" s="24">
        <v>0</v>
      </c>
      <c r="G205" s="24">
        <v>110</v>
      </c>
      <c r="H205" s="25">
        <f t="shared" si="4"/>
        <v>2640</v>
      </c>
      <c r="I205" s="26">
        <v>43350</v>
      </c>
      <c r="J205" s="26">
        <v>43350</v>
      </c>
      <c r="K205" s="24">
        <f t="shared" si="5"/>
        <v>24</v>
      </c>
      <c r="L205" s="34"/>
      <c r="M205" s="34"/>
    </row>
    <row r="206" spans="1:13" x14ac:dyDescent="0.25">
      <c r="A206" s="9">
        <v>199</v>
      </c>
      <c r="B206" s="24">
        <v>236303</v>
      </c>
      <c r="C206" s="24" t="s">
        <v>207</v>
      </c>
      <c r="D206" s="24" t="s">
        <v>10</v>
      </c>
      <c r="E206" s="24">
        <v>0</v>
      </c>
      <c r="F206" s="24">
        <v>0</v>
      </c>
      <c r="G206" s="24">
        <v>10</v>
      </c>
      <c r="H206" s="25">
        <f t="shared" si="4"/>
        <v>0</v>
      </c>
      <c r="I206" s="26">
        <v>43350</v>
      </c>
      <c r="J206" s="26">
        <v>43350</v>
      </c>
      <c r="K206" s="24">
        <f t="shared" si="5"/>
        <v>0</v>
      </c>
      <c r="L206" s="34"/>
      <c r="M206" s="34"/>
    </row>
    <row r="207" spans="1:13" x14ac:dyDescent="0.25">
      <c r="A207" s="9">
        <v>200</v>
      </c>
      <c r="B207" s="24">
        <v>232101</v>
      </c>
      <c r="C207" s="24" t="s">
        <v>209</v>
      </c>
      <c r="D207" s="24" t="s">
        <v>10</v>
      </c>
      <c r="E207" s="24">
        <v>64</v>
      </c>
      <c r="F207" s="24">
        <v>0</v>
      </c>
      <c r="G207" s="24">
        <v>200</v>
      </c>
      <c r="H207" s="25">
        <f t="shared" si="4"/>
        <v>12800</v>
      </c>
      <c r="I207" s="26">
        <v>43350</v>
      </c>
      <c r="J207" s="26">
        <v>43350</v>
      </c>
      <c r="K207" s="24">
        <f t="shared" si="5"/>
        <v>64</v>
      </c>
      <c r="L207" s="34"/>
      <c r="M207" s="34"/>
    </row>
    <row r="208" spans="1:13" x14ac:dyDescent="0.25">
      <c r="A208" s="9">
        <v>201</v>
      </c>
      <c r="B208" s="24">
        <v>236304</v>
      </c>
      <c r="C208" s="24" t="s">
        <v>210</v>
      </c>
      <c r="D208" s="24" t="s">
        <v>10</v>
      </c>
      <c r="E208" s="24">
        <v>0</v>
      </c>
      <c r="F208" s="24">
        <v>0</v>
      </c>
      <c r="G208" s="25">
        <v>1410.92</v>
      </c>
      <c r="H208" s="25">
        <f t="shared" si="4"/>
        <v>0</v>
      </c>
      <c r="I208" s="26">
        <v>43740</v>
      </c>
      <c r="J208" s="26">
        <v>43740</v>
      </c>
      <c r="K208" s="24">
        <f t="shared" si="5"/>
        <v>0</v>
      </c>
      <c r="L208" s="34"/>
      <c r="M208" s="34"/>
    </row>
    <row r="209" spans="1:13" x14ac:dyDescent="0.25">
      <c r="A209" s="9">
        <v>202</v>
      </c>
      <c r="B209" s="24">
        <v>236303</v>
      </c>
      <c r="C209" s="24" t="s">
        <v>213</v>
      </c>
      <c r="D209" s="24" t="s">
        <v>10</v>
      </c>
      <c r="E209" s="24">
        <v>2</v>
      </c>
      <c r="F209" s="24">
        <v>0</v>
      </c>
      <c r="G209" s="24">
        <v>206.07</v>
      </c>
      <c r="H209" s="25">
        <f t="shared" si="4"/>
        <v>412.14</v>
      </c>
      <c r="I209" s="26">
        <v>43740</v>
      </c>
      <c r="J209" s="26">
        <v>43740</v>
      </c>
      <c r="K209" s="24">
        <f t="shared" si="5"/>
        <v>2</v>
      </c>
      <c r="L209" s="34"/>
      <c r="M209" s="34"/>
    </row>
    <row r="210" spans="1:13" x14ac:dyDescent="0.25">
      <c r="A210" s="9">
        <v>203</v>
      </c>
      <c r="B210" s="24">
        <v>237299</v>
      </c>
      <c r="C210" s="24" t="s">
        <v>214</v>
      </c>
      <c r="D210" s="24" t="s">
        <v>10</v>
      </c>
      <c r="E210" s="24">
        <v>0</v>
      </c>
      <c r="F210" s="24">
        <v>0</v>
      </c>
      <c r="G210" s="25">
        <v>8042.37</v>
      </c>
      <c r="H210" s="25">
        <f t="shared" si="4"/>
        <v>0</v>
      </c>
      <c r="I210" s="26">
        <v>43740</v>
      </c>
      <c r="J210" s="26">
        <v>43740</v>
      </c>
      <c r="K210" s="24">
        <f t="shared" si="5"/>
        <v>0</v>
      </c>
      <c r="L210" s="34"/>
      <c r="M210" s="34"/>
    </row>
    <row r="211" spans="1:13" x14ac:dyDescent="0.25">
      <c r="A211" s="9">
        <v>204</v>
      </c>
      <c r="B211" s="24">
        <v>237299</v>
      </c>
      <c r="C211" s="24" t="s">
        <v>215</v>
      </c>
      <c r="D211" s="24" t="s">
        <v>10</v>
      </c>
      <c r="E211" s="24">
        <v>54</v>
      </c>
      <c r="F211" s="24">
        <v>0</v>
      </c>
      <c r="G211" s="24">
        <v>25</v>
      </c>
      <c r="H211" s="25">
        <f t="shared" si="4"/>
        <v>1350</v>
      </c>
      <c r="I211" s="26">
        <v>43350</v>
      </c>
      <c r="J211" s="26">
        <v>43350</v>
      </c>
      <c r="K211" s="24">
        <f t="shared" si="5"/>
        <v>54</v>
      </c>
      <c r="L211" s="34"/>
      <c r="M211" s="34"/>
    </row>
    <row r="212" spans="1:13" x14ac:dyDescent="0.25">
      <c r="A212" s="9">
        <v>205</v>
      </c>
      <c r="B212" s="24">
        <v>236303</v>
      </c>
      <c r="C212" s="24" t="s">
        <v>216</v>
      </c>
      <c r="D212" s="24" t="s">
        <v>10</v>
      </c>
      <c r="E212" s="24">
        <v>60</v>
      </c>
      <c r="F212" s="24">
        <v>0</v>
      </c>
      <c r="G212" s="24">
        <v>2</v>
      </c>
      <c r="H212" s="25">
        <f t="shared" si="4"/>
        <v>120</v>
      </c>
      <c r="I212" s="26">
        <v>43350</v>
      </c>
      <c r="J212" s="26">
        <v>43350</v>
      </c>
      <c r="K212" s="24">
        <f t="shared" si="5"/>
        <v>60</v>
      </c>
      <c r="L212" s="34"/>
      <c r="M212" s="34"/>
    </row>
    <row r="213" spans="1:13" x14ac:dyDescent="0.25">
      <c r="A213" s="9">
        <v>206</v>
      </c>
      <c r="B213" s="24">
        <v>235501</v>
      </c>
      <c r="C213" s="24" t="s">
        <v>217</v>
      </c>
      <c r="D213" s="24" t="s">
        <v>10</v>
      </c>
      <c r="E213" s="24">
        <v>0</v>
      </c>
      <c r="F213" s="24">
        <v>0</v>
      </c>
      <c r="G213" s="24">
        <v>181.72</v>
      </c>
      <c r="H213" s="25">
        <f t="shared" si="4"/>
        <v>0</v>
      </c>
      <c r="I213" s="26">
        <v>43740</v>
      </c>
      <c r="J213" s="26">
        <v>43740</v>
      </c>
      <c r="K213" s="24">
        <f t="shared" si="5"/>
        <v>0</v>
      </c>
      <c r="L213" s="34"/>
      <c r="M213" s="34"/>
    </row>
    <row r="214" spans="1:13" x14ac:dyDescent="0.25">
      <c r="A214" s="9">
        <v>207</v>
      </c>
      <c r="B214" s="24">
        <v>236303</v>
      </c>
      <c r="C214" s="24" t="s">
        <v>218</v>
      </c>
      <c r="D214" s="24" t="s">
        <v>10</v>
      </c>
      <c r="E214" s="24">
        <v>60</v>
      </c>
      <c r="F214" s="24">
        <v>0</v>
      </c>
      <c r="G214" s="24">
        <v>25</v>
      </c>
      <c r="H214" s="25">
        <f t="shared" si="4"/>
        <v>1500</v>
      </c>
      <c r="I214" s="26">
        <v>43350</v>
      </c>
      <c r="J214" s="26">
        <v>43350</v>
      </c>
      <c r="K214" s="24">
        <f t="shared" si="5"/>
        <v>60</v>
      </c>
      <c r="L214" s="34"/>
      <c r="M214" s="34"/>
    </row>
    <row r="215" spans="1:13" x14ac:dyDescent="0.25">
      <c r="A215" s="9">
        <v>208</v>
      </c>
      <c r="B215" s="24">
        <v>232101</v>
      </c>
      <c r="C215" s="24" t="s">
        <v>219</v>
      </c>
      <c r="D215" s="24" t="s">
        <v>10</v>
      </c>
      <c r="E215" s="24">
        <v>4</v>
      </c>
      <c r="F215" s="24">
        <v>0</v>
      </c>
      <c r="G215" s="24">
        <v>200</v>
      </c>
      <c r="H215" s="25">
        <f t="shared" si="4"/>
        <v>800</v>
      </c>
      <c r="I215" s="26">
        <v>43350</v>
      </c>
      <c r="J215" s="26">
        <v>43350</v>
      </c>
      <c r="K215" s="24">
        <f t="shared" si="5"/>
        <v>4</v>
      </c>
      <c r="L215" s="34"/>
      <c r="M215" s="34"/>
    </row>
    <row r="216" spans="1:13" x14ac:dyDescent="0.25">
      <c r="A216" s="9">
        <v>209</v>
      </c>
      <c r="B216" s="24">
        <v>236303</v>
      </c>
      <c r="C216" s="24" t="s">
        <v>220</v>
      </c>
      <c r="D216" s="24" t="s">
        <v>10</v>
      </c>
      <c r="E216" s="24">
        <v>50</v>
      </c>
      <c r="F216" s="24">
        <v>0</v>
      </c>
      <c r="G216" s="24">
        <v>8.5</v>
      </c>
      <c r="H216" s="25">
        <f t="shared" si="4"/>
        <v>425</v>
      </c>
      <c r="I216" s="26">
        <v>43350</v>
      </c>
      <c r="J216" s="26">
        <v>44081</v>
      </c>
      <c r="K216" s="24">
        <f t="shared" si="5"/>
        <v>50</v>
      </c>
      <c r="L216" s="34"/>
      <c r="M216" s="34"/>
    </row>
    <row r="217" spans="1:13" x14ac:dyDescent="0.25">
      <c r="A217" s="9">
        <v>210</v>
      </c>
      <c r="B217" s="24">
        <v>236303</v>
      </c>
      <c r="C217" s="24" t="s">
        <v>221</v>
      </c>
      <c r="D217" s="24" t="s">
        <v>10</v>
      </c>
      <c r="E217" s="24">
        <v>50</v>
      </c>
      <c r="F217" s="24">
        <v>0</v>
      </c>
      <c r="G217" s="24">
        <v>7</v>
      </c>
      <c r="H217" s="25">
        <f t="shared" si="4"/>
        <v>350</v>
      </c>
      <c r="I217" s="26">
        <v>43350</v>
      </c>
      <c r="J217" s="26">
        <v>44081</v>
      </c>
      <c r="K217" s="24">
        <f t="shared" si="5"/>
        <v>50</v>
      </c>
      <c r="L217" s="34"/>
      <c r="M217" s="34"/>
    </row>
    <row r="218" spans="1:13" x14ac:dyDescent="0.25">
      <c r="A218" s="9">
        <v>211</v>
      </c>
      <c r="B218" s="24">
        <v>233201</v>
      </c>
      <c r="C218" s="24" t="s">
        <v>223</v>
      </c>
      <c r="D218" s="24" t="s">
        <v>10</v>
      </c>
      <c r="E218" s="24">
        <v>89</v>
      </c>
      <c r="F218" s="24">
        <v>0</v>
      </c>
      <c r="G218" s="24">
        <v>24.25</v>
      </c>
      <c r="H218" s="25">
        <f t="shared" si="4"/>
        <v>2158.25</v>
      </c>
      <c r="I218" s="26">
        <v>43740</v>
      </c>
      <c r="J218" s="26">
        <v>43740</v>
      </c>
      <c r="K218" s="24">
        <f t="shared" si="5"/>
        <v>89</v>
      </c>
      <c r="L218" s="34"/>
      <c r="M218" s="34"/>
    </row>
    <row r="219" spans="1:13" x14ac:dyDescent="0.25">
      <c r="A219" s="9">
        <v>212</v>
      </c>
      <c r="B219" s="24">
        <v>233201</v>
      </c>
      <c r="C219" s="24" t="s">
        <v>224</v>
      </c>
      <c r="D219" s="24" t="s">
        <v>10</v>
      </c>
      <c r="E219" s="24">
        <v>12</v>
      </c>
      <c r="F219" s="24">
        <v>0</v>
      </c>
      <c r="G219" s="24">
        <v>20.78</v>
      </c>
      <c r="H219" s="25">
        <f t="shared" si="4"/>
        <v>249.36</v>
      </c>
      <c r="I219" s="26">
        <v>43740</v>
      </c>
      <c r="J219" s="26">
        <v>43740</v>
      </c>
      <c r="K219" s="24">
        <f t="shared" si="5"/>
        <v>12</v>
      </c>
      <c r="L219" s="34"/>
      <c r="M219" s="34"/>
    </row>
    <row r="220" spans="1:13" x14ac:dyDescent="0.25">
      <c r="A220" s="9">
        <v>213</v>
      </c>
      <c r="B220" s="24">
        <v>233201</v>
      </c>
      <c r="C220" s="24" t="s">
        <v>225</v>
      </c>
      <c r="D220" s="24" t="s">
        <v>10</v>
      </c>
      <c r="E220" s="24">
        <v>8</v>
      </c>
      <c r="F220" s="24">
        <v>0</v>
      </c>
      <c r="G220" s="24">
        <v>19.920000000000002</v>
      </c>
      <c r="H220" s="25">
        <f t="shared" si="4"/>
        <v>159.36000000000001</v>
      </c>
      <c r="I220" s="26">
        <v>43740</v>
      </c>
      <c r="J220" s="26">
        <v>43740</v>
      </c>
      <c r="K220" s="24">
        <f t="shared" si="5"/>
        <v>8</v>
      </c>
      <c r="L220" s="34"/>
      <c r="M220" s="34"/>
    </row>
    <row r="221" spans="1:13" x14ac:dyDescent="0.25">
      <c r="A221" s="9">
        <v>214</v>
      </c>
      <c r="B221" s="24">
        <v>233201</v>
      </c>
      <c r="C221" s="24" t="s">
        <v>226</v>
      </c>
      <c r="D221" s="24" t="s">
        <v>10</v>
      </c>
      <c r="E221" s="24">
        <v>7</v>
      </c>
      <c r="F221" s="24">
        <v>0</v>
      </c>
      <c r="G221" s="24">
        <v>20.99</v>
      </c>
      <c r="H221" s="25">
        <f t="shared" si="4"/>
        <v>146.92999999999998</v>
      </c>
      <c r="I221" s="26">
        <v>43740</v>
      </c>
      <c r="J221" s="26">
        <v>43740</v>
      </c>
      <c r="K221" s="24">
        <f t="shared" si="5"/>
        <v>7</v>
      </c>
      <c r="L221" s="34"/>
      <c r="M221" s="34"/>
    </row>
    <row r="222" spans="1:13" x14ac:dyDescent="0.25">
      <c r="A222" s="9">
        <v>215</v>
      </c>
      <c r="B222" s="24">
        <v>233201</v>
      </c>
      <c r="C222" s="24" t="s">
        <v>227</v>
      </c>
      <c r="D222" s="24" t="s">
        <v>10</v>
      </c>
      <c r="E222" s="24">
        <v>8</v>
      </c>
      <c r="F222" s="24">
        <v>0</v>
      </c>
      <c r="G222" s="24">
        <v>22.28</v>
      </c>
      <c r="H222" s="25">
        <f t="shared" si="4"/>
        <v>178.24</v>
      </c>
      <c r="I222" s="26">
        <v>43740</v>
      </c>
      <c r="J222" s="26">
        <v>43740</v>
      </c>
      <c r="K222" s="24">
        <f t="shared" si="5"/>
        <v>8</v>
      </c>
      <c r="L222" s="34"/>
      <c r="M222" s="34"/>
    </row>
    <row r="223" spans="1:13" x14ac:dyDescent="0.25">
      <c r="A223" s="9">
        <v>216</v>
      </c>
      <c r="B223" s="24">
        <v>233201</v>
      </c>
      <c r="C223" s="24" t="s">
        <v>228</v>
      </c>
      <c r="D223" s="24" t="s">
        <v>10</v>
      </c>
      <c r="E223" s="24">
        <v>4</v>
      </c>
      <c r="F223" s="24">
        <v>0</v>
      </c>
      <c r="G223" s="24">
        <v>22.28</v>
      </c>
      <c r="H223" s="25">
        <f t="shared" si="4"/>
        <v>89.12</v>
      </c>
      <c r="I223" s="26">
        <v>43740</v>
      </c>
      <c r="J223" s="26">
        <v>43740</v>
      </c>
      <c r="K223" s="24">
        <f t="shared" si="5"/>
        <v>4</v>
      </c>
      <c r="L223" s="34"/>
      <c r="M223" s="34"/>
    </row>
    <row r="224" spans="1:13" x14ac:dyDescent="0.25">
      <c r="A224" s="9">
        <v>217</v>
      </c>
      <c r="B224" s="24">
        <v>233201</v>
      </c>
      <c r="C224" s="24" t="s">
        <v>229</v>
      </c>
      <c r="D224" s="24" t="s">
        <v>10</v>
      </c>
      <c r="E224" s="24">
        <v>50</v>
      </c>
      <c r="F224" s="24">
        <v>0</v>
      </c>
      <c r="G224" s="24">
        <v>20.59</v>
      </c>
      <c r="H224" s="25">
        <f t="shared" ref="H224:H289" si="6">G224*K224</f>
        <v>1029.5</v>
      </c>
      <c r="I224" s="26">
        <v>43740</v>
      </c>
      <c r="J224" s="26">
        <v>43740</v>
      </c>
      <c r="K224" s="24">
        <f t="shared" ref="K224:K294" si="7">E224-F224</f>
        <v>50</v>
      </c>
      <c r="L224" s="34"/>
      <c r="M224" s="34"/>
    </row>
    <row r="225" spans="1:13" x14ac:dyDescent="0.25">
      <c r="A225" s="9">
        <v>218</v>
      </c>
      <c r="B225" s="24">
        <v>233201</v>
      </c>
      <c r="C225" s="24" t="s">
        <v>230</v>
      </c>
      <c r="D225" s="24" t="s">
        <v>10</v>
      </c>
      <c r="E225" s="24">
        <v>50</v>
      </c>
      <c r="F225" s="24">
        <v>0</v>
      </c>
      <c r="G225" s="24">
        <v>20.5</v>
      </c>
      <c r="H225" s="25">
        <f t="shared" si="6"/>
        <v>1025</v>
      </c>
      <c r="I225" s="26">
        <v>43740</v>
      </c>
      <c r="J225" s="26">
        <v>43740</v>
      </c>
      <c r="K225" s="24">
        <f t="shared" si="7"/>
        <v>50</v>
      </c>
      <c r="L225" s="34"/>
      <c r="M225" s="34"/>
    </row>
    <row r="226" spans="1:13" x14ac:dyDescent="0.25">
      <c r="A226" s="9">
        <v>219</v>
      </c>
      <c r="B226" s="24">
        <v>233201</v>
      </c>
      <c r="C226" s="24" t="s">
        <v>231</v>
      </c>
      <c r="D226" s="24" t="s">
        <v>10</v>
      </c>
      <c r="E226" s="24">
        <v>16</v>
      </c>
      <c r="F226" s="24">
        <v>0</v>
      </c>
      <c r="G226" s="24">
        <v>20.59</v>
      </c>
      <c r="H226" s="25">
        <f t="shared" si="6"/>
        <v>329.44</v>
      </c>
      <c r="I226" s="26">
        <v>43740</v>
      </c>
      <c r="J226" s="26">
        <v>43740</v>
      </c>
      <c r="K226" s="24">
        <f t="shared" si="7"/>
        <v>16</v>
      </c>
      <c r="L226" s="34"/>
      <c r="M226" s="34"/>
    </row>
    <row r="227" spans="1:13" x14ac:dyDescent="0.25">
      <c r="A227" s="9">
        <v>220</v>
      </c>
      <c r="B227" s="24">
        <v>233201</v>
      </c>
      <c r="C227" s="24" t="s">
        <v>223</v>
      </c>
      <c r="D227" s="24" t="s">
        <v>10</v>
      </c>
      <c r="E227" s="24">
        <v>5</v>
      </c>
      <c r="F227" s="24">
        <v>0</v>
      </c>
      <c r="G227" s="24">
        <v>45.99</v>
      </c>
      <c r="H227" s="25">
        <f t="shared" si="6"/>
        <v>229.95000000000002</v>
      </c>
      <c r="I227" s="26">
        <v>44392</v>
      </c>
      <c r="J227" s="26">
        <v>43740</v>
      </c>
      <c r="K227" s="24">
        <f t="shared" si="7"/>
        <v>5</v>
      </c>
      <c r="L227" s="34"/>
      <c r="M227" s="34"/>
    </row>
    <row r="228" spans="1:13" x14ac:dyDescent="0.25">
      <c r="A228" s="9">
        <v>221</v>
      </c>
      <c r="B228" s="24">
        <v>233201</v>
      </c>
      <c r="C228" s="24" t="s">
        <v>561</v>
      </c>
      <c r="D228" s="24" t="s">
        <v>530</v>
      </c>
      <c r="E228" s="24">
        <v>5</v>
      </c>
      <c r="F228" s="24">
        <v>0</v>
      </c>
      <c r="G228" s="24">
        <v>45.99</v>
      </c>
      <c r="H228" s="25">
        <f t="shared" si="6"/>
        <v>229.95000000000002</v>
      </c>
      <c r="I228" s="26">
        <v>44392</v>
      </c>
      <c r="J228" s="26">
        <v>44362</v>
      </c>
      <c r="K228" s="24">
        <f t="shared" si="7"/>
        <v>5</v>
      </c>
      <c r="L228" s="34"/>
      <c r="M228" s="34"/>
    </row>
    <row r="229" spans="1:13" x14ac:dyDescent="0.25">
      <c r="A229" s="9">
        <v>222</v>
      </c>
      <c r="B229" s="24">
        <v>236303</v>
      </c>
      <c r="C229" s="24" t="s">
        <v>232</v>
      </c>
      <c r="D229" s="24" t="s">
        <v>10</v>
      </c>
      <c r="E229" s="24">
        <v>44</v>
      </c>
      <c r="F229" s="24">
        <v>0</v>
      </c>
      <c r="G229" s="25">
        <v>1809.32</v>
      </c>
      <c r="H229" s="25">
        <f t="shared" si="6"/>
        <v>79610.080000000002</v>
      </c>
      <c r="I229" s="26">
        <v>43760</v>
      </c>
      <c r="J229" s="26">
        <v>43760</v>
      </c>
      <c r="K229" s="24">
        <f t="shared" si="7"/>
        <v>44</v>
      </c>
      <c r="L229" s="34"/>
      <c r="M229" s="34"/>
    </row>
    <row r="230" spans="1:13" x14ac:dyDescent="0.25">
      <c r="A230" s="9">
        <v>223</v>
      </c>
      <c r="B230" s="24">
        <v>236303</v>
      </c>
      <c r="C230" s="24" t="s">
        <v>233</v>
      </c>
      <c r="D230" s="24" t="s">
        <v>10</v>
      </c>
      <c r="E230" s="24">
        <v>3</v>
      </c>
      <c r="F230" s="24">
        <v>0</v>
      </c>
      <c r="G230" s="24">
        <v>12</v>
      </c>
      <c r="H230" s="25">
        <f t="shared" si="6"/>
        <v>36</v>
      </c>
      <c r="I230" s="26">
        <v>43350</v>
      </c>
      <c r="J230" s="26">
        <v>43350</v>
      </c>
      <c r="K230" s="24">
        <f t="shared" si="7"/>
        <v>3</v>
      </c>
      <c r="L230" s="34"/>
      <c r="M230" s="34"/>
    </row>
    <row r="231" spans="1:13" x14ac:dyDescent="0.25">
      <c r="A231" s="9">
        <v>224</v>
      </c>
      <c r="B231" s="24">
        <v>236303</v>
      </c>
      <c r="C231" s="24" t="s">
        <v>234</v>
      </c>
      <c r="D231" s="24" t="s">
        <v>10</v>
      </c>
      <c r="E231" s="24">
        <v>2</v>
      </c>
      <c r="F231" s="24">
        <v>0</v>
      </c>
      <c r="G231" s="24">
        <v>219</v>
      </c>
      <c r="H231" s="25">
        <f t="shared" si="6"/>
        <v>438</v>
      </c>
      <c r="I231" s="26">
        <v>43760</v>
      </c>
      <c r="J231" s="26">
        <v>43760</v>
      </c>
      <c r="K231" s="24">
        <f t="shared" si="7"/>
        <v>2</v>
      </c>
      <c r="L231" s="34"/>
      <c r="M231" s="34"/>
    </row>
    <row r="232" spans="1:13" x14ac:dyDescent="0.25">
      <c r="A232" s="9">
        <v>225</v>
      </c>
      <c r="B232" s="24">
        <v>236303</v>
      </c>
      <c r="C232" s="24" t="s">
        <v>235</v>
      </c>
      <c r="D232" s="24" t="s">
        <v>10</v>
      </c>
      <c r="E232" s="24">
        <v>0</v>
      </c>
      <c r="F232" s="24">
        <v>0</v>
      </c>
      <c r="G232" s="24">
        <v>185.49</v>
      </c>
      <c r="H232" s="25">
        <f t="shared" si="6"/>
        <v>0</v>
      </c>
      <c r="I232" s="26">
        <v>43760</v>
      </c>
      <c r="J232" s="26">
        <v>43760</v>
      </c>
      <c r="K232" s="24">
        <f t="shared" si="7"/>
        <v>0</v>
      </c>
      <c r="L232" s="34"/>
      <c r="M232" s="34"/>
    </row>
    <row r="233" spans="1:13" x14ac:dyDescent="0.25">
      <c r="A233" s="9">
        <v>226</v>
      </c>
      <c r="B233" s="24">
        <v>235101</v>
      </c>
      <c r="C233" s="24" t="s">
        <v>402</v>
      </c>
      <c r="D233" s="24" t="s">
        <v>392</v>
      </c>
      <c r="E233" s="24">
        <v>100</v>
      </c>
      <c r="F233" s="24">
        <v>0</v>
      </c>
      <c r="G233" s="24">
        <v>229.5</v>
      </c>
      <c r="H233" s="25">
        <f t="shared" si="6"/>
        <v>22950</v>
      </c>
      <c r="I233" s="26">
        <v>44195</v>
      </c>
      <c r="J233" s="26">
        <v>44195</v>
      </c>
      <c r="K233" s="24">
        <f t="shared" si="7"/>
        <v>100</v>
      </c>
      <c r="L233" s="34"/>
      <c r="M233" s="34"/>
    </row>
    <row r="234" spans="1:13" x14ac:dyDescent="0.25">
      <c r="A234" s="9">
        <v>227</v>
      </c>
      <c r="B234" s="24">
        <v>235101</v>
      </c>
      <c r="C234" s="24" t="s">
        <v>403</v>
      </c>
      <c r="D234" s="24" t="s">
        <v>392</v>
      </c>
      <c r="E234" s="24">
        <v>108</v>
      </c>
      <c r="F234" s="24">
        <v>0</v>
      </c>
      <c r="G234" s="24">
        <v>168.75</v>
      </c>
      <c r="H234" s="25">
        <f t="shared" si="6"/>
        <v>18225</v>
      </c>
      <c r="I234" s="26">
        <v>44193</v>
      </c>
      <c r="J234" s="26">
        <v>44183</v>
      </c>
      <c r="K234" s="24">
        <f t="shared" si="7"/>
        <v>108</v>
      </c>
      <c r="L234" s="34"/>
      <c r="M234" s="34"/>
    </row>
    <row r="235" spans="1:13" x14ac:dyDescent="0.25">
      <c r="A235" s="9">
        <v>228</v>
      </c>
      <c r="B235" s="24">
        <v>235101</v>
      </c>
      <c r="C235" s="24" t="s">
        <v>236</v>
      </c>
      <c r="D235" s="24" t="s">
        <v>10</v>
      </c>
      <c r="E235" s="24">
        <v>20</v>
      </c>
      <c r="F235" s="24">
        <v>10</v>
      </c>
      <c r="G235" s="24">
        <v>154</v>
      </c>
      <c r="H235" s="25">
        <f t="shared" si="6"/>
        <v>1540</v>
      </c>
      <c r="I235" s="26">
        <v>43350</v>
      </c>
      <c r="J235" s="26">
        <v>44419</v>
      </c>
      <c r="K235" s="24">
        <f t="shared" si="7"/>
        <v>10</v>
      </c>
      <c r="L235" s="34"/>
      <c r="M235" s="34"/>
    </row>
    <row r="236" spans="1:13" x14ac:dyDescent="0.25">
      <c r="A236" s="9">
        <v>229</v>
      </c>
      <c r="B236" s="24">
        <v>231401</v>
      </c>
      <c r="C236" s="24" t="s">
        <v>237</v>
      </c>
      <c r="D236" s="24" t="s">
        <v>10</v>
      </c>
      <c r="E236" s="24">
        <v>5</v>
      </c>
      <c r="F236" s="24">
        <v>0</v>
      </c>
      <c r="G236" s="24">
        <v>50</v>
      </c>
      <c r="H236" s="25">
        <f t="shared" si="6"/>
        <v>250</v>
      </c>
      <c r="I236" s="26">
        <v>43350</v>
      </c>
      <c r="J236" s="26">
        <v>43350</v>
      </c>
      <c r="K236" s="24">
        <f t="shared" si="7"/>
        <v>5</v>
      </c>
      <c r="L236" s="34"/>
      <c r="M236" s="34"/>
    </row>
    <row r="237" spans="1:13" x14ac:dyDescent="0.25">
      <c r="A237" s="9">
        <v>230</v>
      </c>
      <c r="B237" s="24">
        <v>236303</v>
      </c>
      <c r="C237" s="24" t="s">
        <v>238</v>
      </c>
      <c r="D237" s="24" t="s">
        <v>10</v>
      </c>
      <c r="E237" s="24">
        <v>10</v>
      </c>
      <c r="F237" s="24">
        <v>0</v>
      </c>
      <c r="G237" s="24">
        <v>110</v>
      </c>
      <c r="H237" s="25">
        <f t="shared" si="6"/>
        <v>1100</v>
      </c>
      <c r="I237" s="26">
        <v>43350</v>
      </c>
      <c r="J237" s="26">
        <v>43350</v>
      </c>
      <c r="K237" s="24">
        <f t="shared" si="7"/>
        <v>10</v>
      </c>
      <c r="L237" s="34"/>
      <c r="M237" s="34"/>
    </row>
    <row r="238" spans="1:13" x14ac:dyDescent="0.25">
      <c r="A238" s="9">
        <v>231</v>
      </c>
      <c r="B238" s="24">
        <v>233201</v>
      </c>
      <c r="C238" s="24" t="s">
        <v>239</v>
      </c>
      <c r="D238" s="24" t="s">
        <v>10</v>
      </c>
      <c r="E238" s="24">
        <v>49</v>
      </c>
      <c r="F238" s="24">
        <v>0</v>
      </c>
      <c r="G238" s="24">
        <v>15</v>
      </c>
      <c r="H238" s="25">
        <f t="shared" si="6"/>
        <v>735</v>
      </c>
      <c r="I238" s="26">
        <v>42860</v>
      </c>
      <c r="J238" s="26">
        <v>42860</v>
      </c>
      <c r="K238" s="24">
        <f t="shared" si="7"/>
        <v>49</v>
      </c>
      <c r="L238" s="34"/>
      <c r="M238" s="34"/>
    </row>
    <row r="239" spans="1:13" x14ac:dyDescent="0.25">
      <c r="A239" s="9">
        <v>232</v>
      </c>
      <c r="B239" s="24">
        <v>239601</v>
      </c>
      <c r="C239" s="24" t="s">
        <v>240</v>
      </c>
      <c r="D239" s="24" t="s">
        <v>10</v>
      </c>
      <c r="E239" s="24">
        <v>0</v>
      </c>
      <c r="F239" s="24">
        <v>0</v>
      </c>
      <c r="G239" s="25">
        <v>2161.02</v>
      </c>
      <c r="H239" s="25">
        <f t="shared" si="6"/>
        <v>0</v>
      </c>
      <c r="I239" s="26">
        <v>43760</v>
      </c>
      <c r="J239" s="26">
        <v>43760</v>
      </c>
      <c r="K239" s="24">
        <f t="shared" si="7"/>
        <v>0</v>
      </c>
      <c r="L239" s="34"/>
      <c r="M239" s="34"/>
    </row>
    <row r="240" spans="1:13" x14ac:dyDescent="0.25">
      <c r="A240" s="9">
        <v>233</v>
      </c>
      <c r="B240" s="24">
        <v>236303</v>
      </c>
      <c r="C240" s="24" t="s">
        <v>241</v>
      </c>
      <c r="D240" s="24" t="s">
        <v>10</v>
      </c>
      <c r="E240" s="24">
        <v>15</v>
      </c>
      <c r="F240" s="24">
        <v>0</v>
      </c>
      <c r="G240" s="24">
        <v>200</v>
      </c>
      <c r="H240" s="25">
        <f t="shared" si="6"/>
        <v>3000</v>
      </c>
      <c r="I240" s="26">
        <v>43350</v>
      </c>
      <c r="J240" s="26">
        <v>43350</v>
      </c>
      <c r="K240" s="24">
        <f t="shared" si="7"/>
        <v>15</v>
      </c>
      <c r="L240" s="34"/>
      <c r="M240" s="34"/>
    </row>
    <row r="241" spans="1:13" x14ac:dyDescent="0.25">
      <c r="A241" s="9">
        <v>234</v>
      </c>
      <c r="B241" s="24">
        <v>236303</v>
      </c>
      <c r="C241" s="24" t="s">
        <v>242</v>
      </c>
      <c r="D241" s="24" t="s">
        <v>10</v>
      </c>
      <c r="E241" s="24">
        <v>15</v>
      </c>
      <c r="F241" s="24">
        <v>0</v>
      </c>
      <c r="G241" s="24">
        <v>85</v>
      </c>
      <c r="H241" s="25">
        <f t="shared" si="6"/>
        <v>1275</v>
      </c>
      <c r="I241" s="26">
        <v>43350</v>
      </c>
      <c r="J241" s="26">
        <v>43350</v>
      </c>
      <c r="K241" s="24">
        <f t="shared" si="7"/>
        <v>15</v>
      </c>
      <c r="L241" s="34"/>
      <c r="M241" s="34"/>
    </row>
    <row r="242" spans="1:13" x14ac:dyDescent="0.25">
      <c r="A242" s="9">
        <v>235</v>
      </c>
      <c r="B242" s="24">
        <v>236303</v>
      </c>
      <c r="C242" s="24" t="s">
        <v>243</v>
      </c>
      <c r="D242" s="24" t="s">
        <v>10</v>
      </c>
      <c r="E242" s="24">
        <v>8</v>
      </c>
      <c r="F242" s="24">
        <v>0</v>
      </c>
      <c r="G242" s="24">
        <v>299.60000000000002</v>
      </c>
      <c r="H242" s="25">
        <f t="shared" si="6"/>
        <v>2396.8000000000002</v>
      </c>
      <c r="I242" s="26">
        <v>43740</v>
      </c>
      <c r="J242" s="26">
        <v>43740</v>
      </c>
      <c r="K242" s="24">
        <f t="shared" si="7"/>
        <v>8</v>
      </c>
      <c r="L242" s="34"/>
      <c r="M242" s="34"/>
    </row>
    <row r="243" spans="1:13" x14ac:dyDescent="0.25">
      <c r="A243" s="9">
        <v>236</v>
      </c>
      <c r="B243" s="24">
        <v>236303</v>
      </c>
      <c r="C243" s="24" t="s">
        <v>244</v>
      </c>
      <c r="D243" s="24" t="s">
        <v>10</v>
      </c>
      <c r="E243" s="24">
        <v>8</v>
      </c>
      <c r="F243" s="24">
        <v>0</v>
      </c>
      <c r="G243" s="24">
        <v>500</v>
      </c>
      <c r="H243" s="25">
        <f t="shared" si="6"/>
        <v>4000</v>
      </c>
      <c r="I243" s="26">
        <v>43350</v>
      </c>
      <c r="J243" s="26">
        <v>43350</v>
      </c>
      <c r="K243" s="24">
        <f t="shared" si="7"/>
        <v>8</v>
      </c>
      <c r="L243" s="34"/>
      <c r="M243" s="34"/>
    </row>
    <row r="244" spans="1:13" x14ac:dyDescent="0.25">
      <c r="A244" s="9">
        <v>237</v>
      </c>
      <c r="B244" s="24">
        <v>235501</v>
      </c>
      <c r="C244" s="24" t="s">
        <v>245</v>
      </c>
      <c r="D244" s="24" t="s">
        <v>10</v>
      </c>
      <c r="E244" s="24">
        <v>0</v>
      </c>
      <c r="F244" s="24">
        <v>0</v>
      </c>
      <c r="G244" s="24">
        <v>110</v>
      </c>
      <c r="H244" s="25">
        <f t="shared" si="6"/>
        <v>0</v>
      </c>
      <c r="I244" s="26">
        <v>43350</v>
      </c>
      <c r="J244" s="26">
        <v>43350</v>
      </c>
      <c r="K244" s="24">
        <f t="shared" si="7"/>
        <v>0</v>
      </c>
      <c r="L244" s="34"/>
      <c r="M244" s="34"/>
    </row>
    <row r="245" spans="1:13" x14ac:dyDescent="0.25">
      <c r="A245" s="9">
        <v>238</v>
      </c>
      <c r="B245" s="24">
        <v>232101</v>
      </c>
      <c r="C245" s="24" t="s">
        <v>246</v>
      </c>
      <c r="D245" s="24" t="s">
        <v>10</v>
      </c>
      <c r="E245" s="24">
        <v>20</v>
      </c>
      <c r="F245" s="24">
        <v>0</v>
      </c>
      <c r="G245" s="24">
        <v>200</v>
      </c>
      <c r="H245" s="25">
        <f t="shared" si="6"/>
        <v>4000</v>
      </c>
      <c r="I245" s="26">
        <v>43350</v>
      </c>
      <c r="J245" s="26">
        <v>43350</v>
      </c>
      <c r="K245" s="24">
        <f t="shared" si="7"/>
        <v>20</v>
      </c>
      <c r="L245" s="34"/>
      <c r="M245" s="34"/>
    </row>
    <row r="246" spans="1:13" x14ac:dyDescent="0.25">
      <c r="A246" s="9">
        <v>239</v>
      </c>
      <c r="B246" s="24">
        <v>236303</v>
      </c>
      <c r="C246" s="24" t="s">
        <v>247</v>
      </c>
      <c r="D246" s="24" t="s">
        <v>10</v>
      </c>
      <c r="E246" s="24">
        <v>0</v>
      </c>
      <c r="F246" s="24">
        <v>0</v>
      </c>
      <c r="G246" s="24">
        <v>2.5</v>
      </c>
      <c r="H246" s="25">
        <f t="shared" si="6"/>
        <v>0</v>
      </c>
      <c r="I246" s="26">
        <v>43350</v>
      </c>
      <c r="J246" s="26">
        <v>43350</v>
      </c>
      <c r="K246" s="24">
        <f t="shared" si="7"/>
        <v>0</v>
      </c>
      <c r="L246" s="34"/>
      <c r="M246" s="34"/>
    </row>
    <row r="247" spans="1:13" x14ac:dyDescent="0.25">
      <c r="A247" s="9">
        <v>240</v>
      </c>
      <c r="B247" s="24">
        <v>236303</v>
      </c>
      <c r="C247" s="24" t="s">
        <v>248</v>
      </c>
      <c r="D247" s="24" t="s">
        <v>10</v>
      </c>
      <c r="E247" s="24">
        <v>5</v>
      </c>
      <c r="F247" s="24">
        <v>0</v>
      </c>
      <c r="G247" s="24">
        <v>1.25</v>
      </c>
      <c r="H247" s="25">
        <f t="shared" si="6"/>
        <v>6.25</v>
      </c>
      <c r="I247" s="26">
        <v>43350</v>
      </c>
      <c r="J247" s="26">
        <v>43350</v>
      </c>
      <c r="K247" s="24">
        <f t="shared" si="7"/>
        <v>5</v>
      </c>
      <c r="L247" s="34"/>
      <c r="M247" s="34"/>
    </row>
    <row r="248" spans="1:13" x14ac:dyDescent="0.25">
      <c r="A248" s="9">
        <v>241</v>
      </c>
      <c r="B248" s="24">
        <v>236303</v>
      </c>
      <c r="C248" s="24" t="s">
        <v>249</v>
      </c>
      <c r="D248" s="24" t="s">
        <v>10</v>
      </c>
      <c r="E248" s="24">
        <v>20</v>
      </c>
      <c r="F248" s="24">
        <v>0</v>
      </c>
      <c r="G248" s="24">
        <v>165</v>
      </c>
      <c r="H248" s="25">
        <f t="shared" si="6"/>
        <v>3300</v>
      </c>
      <c r="I248" s="26">
        <v>43350</v>
      </c>
      <c r="J248" s="26">
        <v>43350</v>
      </c>
      <c r="K248" s="24">
        <f t="shared" si="7"/>
        <v>20</v>
      </c>
      <c r="L248" s="34"/>
      <c r="M248" s="34"/>
    </row>
    <row r="249" spans="1:13" x14ac:dyDescent="0.25">
      <c r="A249" s="9">
        <v>242</v>
      </c>
      <c r="B249" s="24">
        <v>236303</v>
      </c>
      <c r="C249" s="24" t="s">
        <v>250</v>
      </c>
      <c r="D249" s="24" t="s">
        <v>10</v>
      </c>
      <c r="E249" s="24">
        <v>2</v>
      </c>
      <c r="F249" s="24">
        <v>0</v>
      </c>
      <c r="G249" s="24">
        <v>950</v>
      </c>
      <c r="H249" s="25">
        <f t="shared" si="6"/>
        <v>1900</v>
      </c>
      <c r="I249" s="26">
        <v>43350</v>
      </c>
      <c r="J249" s="26">
        <v>43350</v>
      </c>
      <c r="K249" s="24">
        <f t="shared" si="7"/>
        <v>2</v>
      </c>
      <c r="L249" s="34"/>
      <c r="M249" s="34"/>
    </row>
    <row r="250" spans="1:13" x14ac:dyDescent="0.25">
      <c r="A250" s="9">
        <v>243</v>
      </c>
      <c r="B250" s="24">
        <v>236303</v>
      </c>
      <c r="C250" s="24" t="s">
        <v>251</v>
      </c>
      <c r="D250" s="24" t="s">
        <v>10</v>
      </c>
      <c r="E250" s="24">
        <v>0</v>
      </c>
      <c r="F250" s="24">
        <v>0</v>
      </c>
      <c r="G250" s="24">
        <v>524</v>
      </c>
      <c r="H250" s="25">
        <f t="shared" si="6"/>
        <v>0</v>
      </c>
      <c r="I250" s="26">
        <v>43350</v>
      </c>
      <c r="J250" s="26">
        <v>43350</v>
      </c>
      <c r="K250" s="24">
        <f t="shared" si="7"/>
        <v>0</v>
      </c>
      <c r="L250" s="34"/>
      <c r="M250" s="34"/>
    </row>
    <row r="251" spans="1:13" x14ac:dyDescent="0.25">
      <c r="A251" s="9">
        <v>244</v>
      </c>
      <c r="B251" s="24">
        <v>239601</v>
      </c>
      <c r="C251" s="24" t="s">
        <v>253</v>
      </c>
      <c r="D251" s="24" t="s">
        <v>10</v>
      </c>
      <c r="E251" s="24">
        <v>18</v>
      </c>
      <c r="F251" s="24">
        <v>0</v>
      </c>
      <c r="G251" s="24">
        <v>466</v>
      </c>
      <c r="H251" s="25">
        <f t="shared" si="6"/>
        <v>8388</v>
      </c>
      <c r="I251" s="26">
        <v>43614</v>
      </c>
      <c r="J251" s="26">
        <v>43614</v>
      </c>
      <c r="K251" s="24">
        <f t="shared" si="7"/>
        <v>18</v>
      </c>
      <c r="L251" s="34"/>
      <c r="M251" s="34"/>
    </row>
    <row r="252" spans="1:13" x14ac:dyDescent="0.25">
      <c r="A252" s="9">
        <v>245</v>
      </c>
      <c r="B252" s="24">
        <v>239601</v>
      </c>
      <c r="C252" s="24" t="s">
        <v>254</v>
      </c>
      <c r="D252" s="24" t="s">
        <v>10</v>
      </c>
      <c r="E252" s="24">
        <v>0</v>
      </c>
      <c r="F252" s="24">
        <v>0</v>
      </c>
      <c r="G252" s="24">
        <v>52</v>
      </c>
      <c r="H252" s="25">
        <f t="shared" si="6"/>
        <v>0</v>
      </c>
      <c r="I252" s="26">
        <v>43614</v>
      </c>
      <c r="J252" s="26">
        <v>43614</v>
      </c>
      <c r="K252" s="24">
        <f t="shared" si="7"/>
        <v>0</v>
      </c>
      <c r="L252" s="34"/>
      <c r="M252" s="34"/>
    </row>
    <row r="253" spans="1:13" x14ac:dyDescent="0.25">
      <c r="A253" s="9">
        <v>246</v>
      </c>
      <c r="B253" s="24">
        <v>235501</v>
      </c>
      <c r="C253" s="24" t="s">
        <v>256</v>
      </c>
      <c r="D253" s="24" t="s">
        <v>10</v>
      </c>
      <c r="E253" s="24">
        <v>10</v>
      </c>
      <c r="F253" s="24">
        <v>0</v>
      </c>
      <c r="G253" s="24">
        <v>234</v>
      </c>
      <c r="H253" s="25">
        <f t="shared" si="6"/>
        <v>2340</v>
      </c>
      <c r="I253" s="26">
        <v>43614</v>
      </c>
      <c r="J253" s="26">
        <v>43614</v>
      </c>
      <c r="K253" s="24">
        <f t="shared" si="7"/>
        <v>10</v>
      </c>
      <c r="L253" s="34"/>
      <c r="M253" s="34"/>
    </row>
    <row r="254" spans="1:13" x14ac:dyDescent="0.25">
      <c r="A254" s="9">
        <v>247</v>
      </c>
      <c r="B254" s="24">
        <v>235501</v>
      </c>
      <c r="C254" s="24" t="s">
        <v>531</v>
      </c>
      <c r="D254" s="24" t="s">
        <v>532</v>
      </c>
      <c r="E254" s="24">
        <v>40</v>
      </c>
      <c r="F254" s="24">
        <v>40</v>
      </c>
      <c r="G254" s="24">
        <v>2.25</v>
      </c>
      <c r="H254" s="25">
        <f t="shared" si="6"/>
        <v>0</v>
      </c>
      <c r="I254" s="26">
        <v>44342</v>
      </c>
      <c r="J254" s="26">
        <v>44362</v>
      </c>
      <c r="K254" s="24">
        <f t="shared" si="7"/>
        <v>0</v>
      </c>
      <c r="L254" s="34"/>
      <c r="M254" s="34"/>
    </row>
    <row r="255" spans="1:13" x14ac:dyDescent="0.25">
      <c r="A255" s="9">
        <v>248</v>
      </c>
      <c r="B255" s="24">
        <v>235501</v>
      </c>
      <c r="C255" s="24" t="s">
        <v>533</v>
      </c>
      <c r="D255" s="24" t="s">
        <v>26</v>
      </c>
      <c r="E255" s="24">
        <v>40</v>
      </c>
      <c r="F255" s="24">
        <v>40</v>
      </c>
      <c r="G255" s="24">
        <v>2.25</v>
      </c>
      <c r="H255" s="25">
        <f t="shared" si="6"/>
        <v>0</v>
      </c>
      <c r="I255" s="26">
        <v>44342</v>
      </c>
      <c r="J255" s="26">
        <v>44362</v>
      </c>
      <c r="K255" s="24">
        <f t="shared" si="7"/>
        <v>0</v>
      </c>
      <c r="L255" s="34"/>
      <c r="M255" s="34"/>
    </row>
    <row r="256" spans="1:13" x14ac:dyDescent="0.25">
      <c r="A256" s="9">
        <v>249</v>
      </c>
      <c r="B256" s="24">
        <v>235501</v>
      </c>
      <c r="C256" s="24" t="s">
        <v>257</v>
      </c>
      <c r="D256" s="24" t="s">
        <v>10</v>
      </c>
      <c r="E256" s="24">
        <v>25</v>
      </c>
      <c r="F256" s="24">
        <v>0</v>
      </c>
      <c r="G256" s="24">
        <v>1.17</v>
      </c>
      <c r="H256" s="25">
        <f t="shared" si="6"/>
        <v>29.25</v>
      </c>
      <c r="I256" s="26">
        <v>43614</v>
      </c>
      <c r="J256" s="26">
        <v>43614</v>
      </c>
      <c r="K256" s="24">
        <f t="shared" si="7"/>
        <v>25</v>
      </c>
      <c r="L256" s="34"/>
      <c r="M256" s="34"/>
    </row>
    <row r="257" spans="1:13" x14ac:dyDescent="0.25">
      <c r="A257" s="9">
        <v>250</v>
      </c>
      <c r="B257" s="24">
        <v>235501</v>
      </c>
      <c r="C257" s="24" t="s">
        <v>258</v>
      </c>
      <c r="D257" s="24" t="s">
        <v>10</v>
      </c>
      <c r="E257" s="24">
        <v>0</v>
      </c>
      <c r="F257" s="24">
        <v>0</v>
      </c>
      <c r="G257" s="24">
        <v>31.36</v>
      </c>
      <c r="H257" s="25">
        <f t="shared" si="6"/>
        <v>0</v>
      </c>
      <c r="I257" s="26">
        <v>43760</v>
      </c>
      <c r="J257" s="26">
        <v>43760</v>
      </c>
      <c r="K257" s="24">
        <f t="shared" si="7"/>
        <v>0</v>
      </c>
      <c r="L257" s="34"/>
      <c r="M257" s="34"/>
    </row>
    <row r="258" spans="1:13" x14ac:dyDescent="0.25">
      <c r="A258" s="9">
        <v>251</v>
      </c>
      <c r="B258" s="24">
        <v>236304</v>
      </c>
      <c r="C258" s="24" t="s">
        <v>259</v>
      </c>
      <c r="D258" s="24" t="s">
        <v>10</v>
      </c>
      <c r="E258" s="24">
        <v>0</v>
      </c>
      <c r="F258" s="24">
        <v>0</v>
      </c>
      <c r="G258" s="24">
        <v>1.48</v>
      </c>
      <c r="H258" s="25">
        <f t="shared" si="6"/>
        <v>0</v>
      </c>
      <c r="I258" s="26">
        <v>43614</v>
      </c>
      <c r="J258" s="26">
        <v>43614</v>
      </c>
      <c r="K258" s="24">
        <f t="shared" si="7"/>
        <v>0</v>
      </c>
      <c r="L258" s="34"/>
      <c r="M258" s="34"/>
    </row>
    <row r="259" spans="1:13" x14ac:dyDescent="0.25">
      <c r="A259" s="9">
        <v>252</v>
      </c>
      <c r="B259" s="24">
        <v>236304</v>
      </c>
      <c r="C259" s="24" t="s">
        <v>260</v>
      </c>
      <c r="D259" s="24" t="s">
        <v>10</v>
      </c>
      <c r="E259" s="24">
        <v>0</v>
      </c>
      <c r="F259" s="24">
        <v>0</v>
      </c>
      <c r="G259" s="24">
        <v>0.89</v>
      </c>
      <c r="H259" s="25">
        <f t="shared" si="6"/>
        <v>0</v>
      </c>
      <c r="I259" s="26">
        <v>43614</v>
      </c>
      <c r="J259" s="26">
        <v>43614</v>
      </c>
      <c r="K259" s="24">
        <f t="shared" si="7"/>
        <v>0</v>
      </c>
      <c r="L259" s="34"/>
      <c r="M259" s="34"/>
    </row>
    <row r="260" spans="1:13" x14ac:dyDescent="0.25">
      <c r="A260" s="9">
        <v>253</v>
      </c>
      <c r="B260" s="24">
        <v>235501</v>
      </c>
      <c r="C260" s="24" t="s">
        <v>263</v>
      </c>
      <c r="D260" s="24" t="s">
        <v>10</v>
      </c>
      <c r="E260" s="24">
        <v>0</v>
      </c>
      <c r="F260" s="24">
        <v>0</v>
      </c>
      <c r="G260" s="24">
        <v>2.0699999999999998</v>
      </c>
      <c r="H260" s="25">
        <f t="shared" si="6"/>
        <v>0</v>
      </c>
      <c r="I260" s="26">
        <v>43614</v>
      </c>
      <c r="J260" s="26">
        <v>43614</v>
      </c>
      <c r="K260" s="24">
        <f t="shared" si="7"/>
        <v>0</v>
      </c>
      <c r="L260" s="34"/>
      <c r="M260" s="34"/>
    </row>
    <row r="261" spans="1:13" x14ac:dyDescent="0.25">
      <c r="A261" s="9">
        <v>254</v>
      </c>
      <c r="B261" s="24">
        <v>236306</v>
      </c>
      <c r="C261" s="24" t="s">
        <v>264</v>
      </c>
      <c r="D261" s="24" t="s">
        <v>10</v>
      </c>
      <c r="E261" s="24">
        <v>4</v>
      </c>
      <c r="F261" s="24">
        <v>0</v>
      </c>
      <c r="G261" s="24">
        <v>31.36</v>
      </c>
      <c r="H261" s="25">
        <f t="shared" si="6"/>
        <v>125.44</v>
      </c>
      <c r="I261" s="26">
        <v>43760</v>
      </c>
      <c r="J261" s="26">
        <v>43760</v>
      </c>
      <c r="K261" s="24">
        <f t="shared" si="7"/>
        <v>4</v>
      </c>
      <c r="L261" s="34"/>
      <c r="M261" s="34"/>
    </row>
    <row r="262" spans="1:13" x14ac:dyDescent="0.25">
      <c r="A262" s="9">
        <v>255</v>
      </c>
      <c r="B262" s="24">
        <v>236306</v>
      </c>
      <c r="C262" s="24" t="s">
        <v>264</v>
      </c>
      <c r="D262" s="24" t="s">
        <v>10</v>
      </c>
      <c r="E262" s="24">
        <v>4</v>
      </c>
      <c r="F262" s="24">
        <v>0</v>
      </c>
      <c r="G262" s="24">
        <v>30.5</v>
      </c>
      <c r="H262" s="25">
        <f t="shared" si="6"/>
        <v>122</v>
      </c>
      <c r="I262" s="26">
        <v>43760</v>
      </c>
      <c r="J262" s="26">
        <v>43760</v>
      </c>
      <c r="K262" s="24">
        <f t="shared" si="7"/>
        <v>4</v>
      </c>
      <c r="L262" s="34"/>
      <c r="M262" s="34"/>
    </row>
    <row r="263" spans="1:13" x14ac:dyDescent="0.25">
      <c r="A263" s="9">
        <v>256</v>
      </c>
      <c r="B263" s="24">
        <v>236306</v>
      </c>
      <c r="C263" s="24" t="s">
        <v>264</v>
      </c>
      <c r="D263" s="24" t="s">
        <v>10</v>
      </c>
      <c r="E263" s="24">
        <v>4</v>
      </c>
      <c r="F263" s="24">
        <v>0</v>
      </c>
      <c r="G263" s="24">
        <v>31.36</v>
      </c>
      <c r="H263" s="25">
        <f t="shared" si="6"/>
        <v>125.44</v>
      </c>
      <c r="I263" s="26">
        <v>43760</v>
      </c>
      <c r="J263" s="26">
        <v>43760</v>
      </c>
      <c r="K263" s="24">
        <f t="shared" si="7"/>
        <v>4</v>
      </c>
      <c r="L263" s="34"/>
      <c r="M263" s="34"/>
    </row>
    <row r="264" spans="1:13" x14ac:dyDescent="0.25">
      <c r="A264" s="9">
        <v>257</v>
      </c>
      <c r="B264" s="24">
        <v>235501</v>
      </c>
      <c r="C264" s="24" t="s">
        <v>265</v>
      </c>
      <c r="D264" s="24" t="s">
        <v>10</v>
      </c>
      <c r="E264" s="24">
        <v>0</v>
      </c>
      <c r="F264" s="24">
        <v>0</v>
      </c>
      <c r="G264" s="24">
        <v>59</v>
      </c>
      <c r="H264" s="25">
        <f t="shared" si="6"/>
        <v>0</v>
      </c>
      <c r="I264" s="26">
        <v>43617</v>
      </c>
      <c r="J264" s="26">
        <v>43617</v>
      </c>
      <c r="K264" s="24">
        <f t="shared" si="7"/>
        <v>0</v>
      </c>
      <c r="L264" s="34"/>
      <c r="M264" s="34"/>
    </row>
    <row r="265" spans="1:13" x14ac:dyDescent="0.25">
      <c r="A265" s="9">
        <v>258</v>
      </c>
      <c r="B265" s="24">
        <v>239601</v>
      </c>
      <c r="C265" s="24" t="s">
        <v>356</v>
      </c>
      <c r="D265" s="24" t="s">
        <v>266</v>
      </c>
      <c r="E265" s="24">
        <v>100</v>
      </c>
      <c r="F265" s="24">
        <v>0</v>
      </c>
      <c r="G265" s="24">
        <v>9.9</v>
      </c>
      <c r="H265" s="25">
        <f t="shared" si="6"/>
        <v>990</v>
      </c>
      <c r="I265" s="26">
        <v>44166</v>
      </c>
      <c r="J265" s="26">
        <v>44167</v>
      </c>
      <c r="K265" s="24">
        <f t="shared" si="7"/>
        <v>100</v>
      </c>
      <c r="L265" s="34"/>
      <c r="M265" s="34"/>
    </row>
    <row r="266" spans="1:13" x14ac:dyDescent="0.25">
      <c r="A266" s="9">
        <v>259</v>
      </c>
      <c r="B266" s="24">
        <v>239601</v>
      </c>
      <c r="C266" s="24" t="s">
        <v>267</v>
      </c>
      <c r="D266" s="24" t="s">
        <v>266</v>
      </c>
      <c r="E266" s="24">
        <v>500</v>
      </c>
      <c r="F266" s="24">
        <v>0</v>
      </c>
      <c r="G266" s="24">
        <v>4.18</v>
      </c>
      <c r="H266" s="25">
        <f t="shared" si="6"/>
        <v>2090</v>
      </c>
      <c r="I266" s="26">
        <v>43795</v>
      </c>
      <c r="J266" s="26">
        <v>43795</v>
      </c>
      <c r="K266" s="24">
        <f t="shared" si="7"/>
        <v>500</v>
      </c>
      <c r="L266" s="34"/>
      <c r="M266" s="34"/>
    </row>
    <row r="267" spans="1:13" x14ac:dyDescent="0.25">
      <c r="A267" s="9">
        <v>260</v>
      </c>
      <c r="B267" s="24">
        <v>239601</v>
      </c>
      <c r="C267" s="24" t="s">
        <v>391</v>
      </c>
      <c r="D267" s="24" t="s">
        <v>392</v>
      </c>
      <c r="E267" s="24">
        <v>500</v>
      </c>
      <c r="F267" s="24">
        <v>0</v>
      </c>
      <c r="G267" s="24">
        <v>8.5</v>
      </c>
      <c r="H267" s="25">
        <f t="shared" si="6"/>
        <v>4250</v>
      </c>
      <c r="I267" s="26">
        <v>44195</v>
      </c>
      <c r="J267" s="26">
        <v>44197</v>
      </c>
      <c r="K267" s="24">
        <f t="shared" si="7"/>
        <v>500</v>
      </c>
      <c r="L267" s="34"/>
      <c r="M267" s="34"/>
    </row>
    <row r="268" spans="1:13" x14ac:dyDescent="0.25">
      <c r="A268" s="9">
        <v>261</v>
      </c>
      <c r="B268" s="24">
        <v>239601</v>
      </c>
      <c r="C268" s="24" t="s">
        <v>357</v>
      </c>
      <c r="D268" s="24" t="s">
        <v>266</v>
      </c>
      <c r="E268" s="24">
        <v>100</v>
      </c>
      <c r="F268" s="24">
        <v>0</v>
      </c>
      <c r="G268" s="24">
        <v>9.9</v>
      </c>
      <c r="H268" s="25">
        <f t="shared" si="6"/>
        <v>990</v>
      </c>
      <c r="I268" s="26">
        <v>44166</v>
      </c>
      <c r="J268" s="26">
        <v>44167</v>
      </c>
      <c r="K268" s="24">
        <f t="shared" si="7"/>
        <v>100</v>
      </c>
      <c r="L268" s="34"/>
      <c r="M268" s="34"/>
    </row>
    <row r="269" spans="1:13" x14ac:dyDescent="0.25">
      <c r="A269" s="9">
        <v>262</v>
      </c>
      <c r="B269" s="24">
        <v>239601</v>
      </c>
      <c r="C269" s="24" t="s">
        <v>358</v>
      </c>
      <c r="D269" s="24" t="s">
        <v>266</v>
      </c>
      <c r="E269" s="24">
        <v>500</v>
      </c>
      <c r="F269" s="24">
        <v>0</v>
      </c>
      <c r="G269" s="24">
        <v>9.34</v>
      </c>
      <c r="H269" s="25">
        <f t="shared" si="6"/>
        <v>4670</v>
      </c>
      <c r="I269" s="26">
        <v>44342</v>
      </c>
      <c r="J269" s="26">
        <v>44342</v>
      </c>
      <c r="K269" s="24">
        <f t="shared" si="7"/>
        <v>500</v>
      </c>
      <c r="L269" s="34"/>
      <c r="M269" s="34"/>
    </row>
    <row r="270" spans="1:13" x14ac:dyDescent="0.25">
      <c r="A270" s="9">
        <v>263</v>
      </c>
      <c r="B270" s="24">
        <v>239601</v>
      </c>
      <c r="C270" s="24" t="s">
        <v>358</v>
      </c>
      <c r="D270" s="24" t="s">
        <v>266</v>
      </c>
      <c r="E270" s="24">
        <v>100</v>
      </c>
      <c r="F270" s="24">
        <v>0</v>
      </c>
      <c r="G270" s="24">
        <v>9.9</v>
      </c>
      <c r="H270" s="25">
        <f t="shared" si="6"/>
        <v>990</v>
      </c>
      <c r="I270" s="26">
        <v>44166</v>
      </c>
      <c r="J270" s="26">
        <v>44167</v>
      </c>
      <c r="K270" s="24">
        <f t="shared" si="7"/>
        <v>100</v>
      </c>
      <c r="L270" s="34"/>
      <c r="M270" s="34"/>
    </row>
    <row r="271" spans="1:13" x14ac:dyDescent="0.25">
      <c r="A271" s="9">
        <v>264</v>
      </c>
      <c r="B271" s="24">
        <v>239601</v>
      </c>
      <c r="C271" s="24" t="s">
        <v>268</v>
      </c>
      <c r="D271" s="24" t="s">
        <v>266</v>
      </c>
      <c r="E271" s="24">
        <v>100</v>
      </c>
      <c r="F271" s="24">
        <v>0</v>
      </c>
      <c r="G271" s="24">
        <v>42.69</v>
      </c>
      <c r="H271" s="25">
        <f t="shared" si="6"/>
        <v>4269</v>
      </c>
      <c r="I271" s="26">
        <v>43795</v>
      </c>
      <c r="J271" s="26">
        <v>43795</v>
      </c>
      <c r="K271" s="24">
        <f t="shared" si="7"/>
        <v>100</v>
      </c>
      <c r="L271" s="34"/>
      <c r="M271" s="34"/>
    </row>
    <row r="272" spans="1:13" x14ac:dyDescent="0.25">
      <c r="A272" s="9">
        <v>265</v>
      </c>
      <c r="B272" s="24">
        <v>239601</v>
      </c>
      <c r="C272" s="24" t="s">
        <v>613</v>
      </c>
      <c r="D272" s="24" t="s">
        <v>26</v>
      </c>
      <c r="E272" s="24">
        <v>2</v>
      </c>
      <c r="F272" s="24">
        <v>0</v>
      </c>
      <c r="G272" s="24">
        <v>499.58</v>
      </c>
      <c r="H272" s="25">
        <f t="shared" si="6"/>
        <v>999.16</v>
      </c>
      <c r="I272" s="26">
        <v>44445</v>
      </c>
      <c r="J272" s="26"/>
      <c r="K272" s="24">
        <f t="shared" si="7"/>
        <v>2</v>
      </c>
      <c r="L272" s="34"/>
      <c r="M272" s="34"/>
    </row>
    <row r="273" spans="1:13" x14ac:dyDescent="0.25">
      <c r="A273" s="9">
        <v>266</v>
      </c>
      <c r="B273" s="24">
        <v>239601</v>
      </c>
      <c r="C273" s="24" t="s">
        <v>566</v>
      </c>
      <c r="D273" s="24" t="s">
        <v>26</v>
      </c>
      <c r="E273" s="24">
        <v>1</v>
      </c>
      <c r="F273" s="24">
        <v>0</v>
      </c>
      <c r="G273" s="24">
        <v>1275.99</v>
      </c>
      <c r="H273" s="25">
        <f t="shared" si="6"/>
        <v>1275.99</v>
      </c>
      <c r="I273" s="26">
        <v>44392</v>
      </c>
      <c r="J273" s="26">
        <v>44392</v>
      </c>
      <c r="K273" s="24">
        <f t="shared" si="7"/>
        <v>1</v>
      </c>
      <c r="L273" s="34"/>
      <c r="M273" s="34"/>
    </row>
    <row r="274" spans="1:13" x14ac:dyDescent="0.25">
      <c r="A274" s="9">
        <v>267</v>
      </c>
      <c r="B274" s="24">
        <v>239601</v>
      </c>
      <c r="C274" s="24" t="s">
        <v>567</v>
      </c>
      <c r="D274" s="24" t="s">
        <v>26</v>
      </c>
      <c r="E274" s="24">
        <v>1</v>
      </c>
      <c r="F274" s="24">
        <v>0</v>
      </c>
      <c r="G274" s="24">
        <v>1065.1500000000001</v>
      </c>
      <c r="H274" s="25">
        <f t="shared" si="6"/>
        <v>1065.1500000000001</v>
      </c>
      <c r="I274" s="26">
        <v>44392</v>
      </c>
      <c r="J274" s="26">
        <v>44392</v>
      </c>
      <c r="K274" s="24">
        <f t="shared" si="7"/>
        <v>1</v>
      </c>
      <c r="L274" s="34"/>
      <c r="M274" s="34"/>
    </row>
    <row r="275" spans="1:13" x14ac:dyDescent="0.25">
      <c r="A275" s="9">
        <v>268</v>
      </c>
      <c r="B275" s="24">
        <v>239601</v>
      </c>
      <c r="C275" s="24" t="s">
        <v>568</v>
      </c>
      <c r="D275" s="24" t="s">
        <v>26</v>
      </c>
      <c r="E275" s="24">
        <v>5</v>
      </c>
      <c r="F275" s="24">
        <v>0</v>
      </c>
      <c r="G275" s="24">
        <v>650.99</v>
      </c>
      <c r="H275" s="25">
        <f t="shared" si="6"/>
        <v>3254.95</v>
      </c>
      <c r="I275" s="26">
        <v>44392</v>
      </c>
      <c r="J275" s="26">
        <v>44392</v>
      </c>
      <c r="K275" s="24">
        <f t="shared" si="7"/>
        <v>5</v>
      </c>
      <c r="L275" s="34"/>
      <c r="M275" s="34"/>
    </row>
    <row r="276" spans="1:13" x14ac:dyDescent="0.25">
      <c r="A276" s="9">
        <v>269</v>
      </c>
      <c r="B276" s="24">
        <v>235501</v>
      </c>
      <c r="C276" s="24" t="s">
        <v>361</v>
      </c>
      <c r="D276" s="24" t="s">
        <v>10</v>
      </c>
      <c r="E276" s="24">
        <v>20</v>
      </c>
      <c r="F276" s="24">
        <v>0</v>
      </c>
      <c r="G276" s="24">
        <v>78</v>
      </c>
      <c r="H276" s="25">
        <f t="shared" si="6"/>
        <v>1560</v>
      </c>
      <c r="I276" s="26">
        <v>44166</v>
      </c>
      <c r="J276" s="26">
        <v>44167</v>
      </c>
      <c r="K276" s="24">
        <f t="shared" si="7"/>
        <v>20</v>
      </c>
      <c r="L276" s="34"/>
      <c r="M276" s="34"/>
    </row>
    <row r="277" spans="1:13" x14ac:dyDescent="0.25">
      <c r="A277" s="9">
        <v>270</v>
      </c>
      <c r="B277" s="24">
        <v>235501</v>
      </c>
      <c r="C277" s="24" t="s">
        <v>362</v>
      </c>
      <c r="D277" s="24" t="s">
        <v>10</v>
      </c>
      <c r="E277" s="24">
        <v>20</v>
      </c>
      <c r="F277" s="24">
        <v>0</v>
      </c>
      <c r="G277" s="24">
        <v>120</v>
      </c>
      <c r="H277" s="25">
        <f t="shared" si="6"/>
        <v>2400</v>
      </c>
      <c r="I277" s="26">
        <v>44166</v>
      </c>
      <c r="J277" s="26">
        <v>44167</v>
      </c>
      <c r="K277" s="24">
        <f t="shared" si="7"/>
        <v>20</v>
      </c>
      <c r="L277" s="34"/>
      <c r="M277" s="34"/>
    </row>
    <row r="278" spans="1:13" x14ac:dyDescent="0.25">
      <c r="A278" s="9">
        <v>271</v>
      </c>
      <c r="B278" s="24">
        <v>239901</v>
      </c>
      <c r="C278" s="24" t="s">
        <v>510</v>
      </c>
      <c r="D278" s="24" t="s">
        <v>26</v>
      </c>
      <c r="E278" s="24">
        <v>2</v>
      </c>
      <c r="F278" s="24">
        <v>0</v>
      </c>
      <c r="G278" s="24">
        <v>1060</v>
      </c>
      <c r="H278" s="25">
        <f t="shared" si="6"/>
        <v>2120</v>
      </c>
      <c r="I278" s="26">
        <v>44342</v>
      </c>
      <c r="J278" s="26">
        <v>44342</v>
      </c>
      <c r="K278" s="24">
        <f t="shared" si="7"/>
        <v>2</v>
      </c>
      <c r="L278" s="34"/>
      <c r="M278" s="34"/>
    </row>
    <row r="279" spans="1:13" x14ac:dyDescent="0.25">
      <c r="A279" s="9">
        <v>272</v>
      </c>
      <c r="B279" s="24">
        <v>235501</v>
      </c>
      <c r="C279" s="24" t="s">
        <v>366</v>
      </c>
      <c r="D279" s="24" t="s">
        <v>10</v>
      </c>
      <c r="E279" s="24">
        <v>8</v>
      </c>
      <c r="F279" s="24">
        <v>0</v>
      </c>
      <c r="G279" s="24">
        <v>171</v>
      </c>
      <c r="H279" s="25">
        <f t="shared" si="6"/>
        <v>1368</v>
      </c>
      <c r="I279" s="26">
        <v>44166</v>
      </c>
      <c r="J279" s="26">
        <v>44167</v>
      </c>
      <c r="K279" s="24">
        <f t="shared" si="7"/>
        <v>8</v>
      </c>
      <c r="L279" s="34"/>
      <c r="M279" s="34"/>
    </row>
    <row r="280" spans="1:13" x14ac:dyDescent="0.25">
      <c r="A280" s="9">
        <v>273</v>
      </c>
      <c r="B280" s="24">
        <v>236203</v>
      </c>
      <c r="C280" s="24" t="s">
        <v>562</v>
      </c>
      <c r="D280" s="24" t="s">
        <v>26</v>
      </c>
      <c r="E280" s="24">
        <v>1</v>
      </c>
      <c r="F280" s="24">
        <v>1</v>
      </c>
      <c r="G280" s="24">
        <v>5285.12</v>
      </c>
      <c r="H280" s="25">
        <f t="shared" si="6"/>
        <v>0</v>
      </c>
      <c r="I280" s="26">
        <v>44392</v>
      </c>
      <c r="J280" s="26">
        <v>44392</v>
      </c>
      <c r="K280" s="24">
        <f t="shared" si="7"/>
        <v>0</v>
      </c>
      <c r="L280" s="34"/>
      <c r="M280" s="34"/>
    </row>
    <row r="281" spans="1:13" x14ac:dyDescent="0.25">
      <c r="A281" s="9">
        <v>274</v>
      </c>
      <c r="B281" s="24">
        <v>236203</v>
      </c>
      <c r="C281" s="24" t="s">
        <v>386</v>
      </c>
      <c r="D281" s="24" t="s">
        <v>10</v>
      </c>
      <c r="E281" s="24">
        <v>10</v>
      </c>
      <c r="F281" s="24">
        <v>0</v>
      </c>
      <c r="G281" s="24">
        <v>75</v>
      </c>
      <c r="H281" s="25">
        <f t="shared" si="6"/>
        <v>750</v>
      </c>
      <c r="I281" s="26">
        <v>44195</v>
      </c>
      <c r="J281" s="26">
        <v>44197</v>
      </c>
      <c r="K281" s="24">
        <f t="shared" si="7"/>
        <v>10</v>
      </c>
      <c r="L281" s="34"/>
      <c r="M281" s="34"/>
    </row>
    <row r="282" spans="1:13" x14ac:dyDescent="0.25">
      <c r="A282" s="9">
        <v>275</v>
      </c>
      <c r="B282" s="24">
        <v>235501</v>
      </c>
      <c r="C282" s="24" t="s">
        <v>508</v>
      </c>
      <c r="D282" s="24" t="s">
        <v>10</v>
      </c>
      <c r="E282" s="24">
        <v>30</v>
      </c>
      <c r="F282" s="24">
        <v>0</v>
      </c>
      <c r="G282" s="24">
        <v>770.99</v>
      </c>
      <c r="H282" s="25">
        <f t="shared" si="6"/>
        <v>23129.7</v>
      </c>
      <c r="I282" s="26">
        <v>44342</v>
      </c>
      <c r="J282" s="26">
        <v>44342</v>
      </c>
      <c r="K282" s="24">
        <f t="shared" si="7"/>
        <v>30</v>
      </c>
      <c r="L282" s="34"/>
      <c r="M282" s="34"/>
    </row>
    <row r="283" spans="1:13" x14ac:dyDescent="0.25">
      <c r="A283" s="9">
        <v>276</v>
      </c>
      <c r="B283" s="24">
        <v>235501</v>
      </c>
      <c r="C283" s="24" t="s">
        <v>509</v>
      </c>
      <c r="D283" s="24" t="s">
        <v>10</v>
      </c>
      <c r="E283" s="24">
        <v>12</v>
      </c>
      <c r="F283" s="24">
        <v>0</v>
      </c>
      <c r="G283" s="24">
        <v>349.5</v>
      </c>
      <c r="H283" s="25">
        <f t="shared" si="6"/>
        <v>4194</v>
      </c>
      <c r="I283" s="26">
        <v>44342</v>
      </c>
      <c r="J283" s="26">
        <v>44342</v>
      </c>
      <c r="K283" s="24">
        <f t="shared" si="7"/>
        <v>12</v>
      </c>
      <c r="L283" s="34"/>
      <c r="M283" s="34"/>
    </row>
    <row r="284" spans="1:13" x14ac:dyDescent="0.25">
      <c r="A284" s="9">
        <v>277</v>
      </c>
      <c r="B284" s="24">
        <v>235501</v>
      </c>
      <c r="C284" s="24" t="s">
        <v>269</v>
      </c>
      <c r="D284" s="24" t="s">
        <v>10</v>
      </c>
      <c r="E284" s="24">
        <v>18</v>
      </c>
      <c r="F284" s="24">
        <v>0</v>
      </c>
      <c r="G284" s="24">
        <v>231</v>
      </c>
      <c r="H284" s="25">
        <f t="shared" si="6"/>
        <v>4158</v>
      </c>
      <c r="I284" s="26">
        <v>43795</v>
      </c>
      <c r="J284" s="26">
        <v>43795</v>
      </c>
      <c r="K284" s="24">
        <f t="shared" si="7"/>
        <v>18</v>
      </c>
      <c r="L284" s="34"/>
      <c r="M284" s="34"/>
    </row>
    <row r="285" spans="1:13" x14ac:dyDescent="0.25">
      <c r="A285" s="9">
        <v>278</v>
      </c>
      <c r="B285" s="24">
        <v>235501</v>
      </c>
      <c r="C285" s="24" t="s">
        <v>397</v>
      </c>
      <c r="D285" s="24" t="s">
        <v>10</v>
      </c>
      <c r="E285" s="24">
        <v>12</v>
      </c>
      <c r="F285" s="24">
        <v>0</v>
      </c>
      <c r="G285" s="24">
        <v>95</v>
      </c>
      <c r="H285" s="25">
        <f t="shared" si="6"/>
        <v>1140</v>
      </c>
      <c r="I285" s="26">
        <v>44195</v>
      </c>
      <c r="J285" s="26">
        <v>44195</v>
      </c>
      <c r="K285" s="24">
        <f t="shared" si="7"/>
        <v>12</v>
      </c>
      <c r="L285" s="34"/>
      <c r="M285" s="34"/>
    </row>
    <row r="286" spans="1:13" x14ac:dyDescent="0.25">
      <c r="A286" s="9">
        <v>279</v>
      </c>
      <c r="B286" s="24">
        <v>235501</v>
      </c>
      <c r="C286" s="24" t="s">
        <v>398</v>
      </c>
      <c r="D286" s="24" t="s">
        <v>26</v>
      </c>
      <c r="E286" s="24">
        <v>3</v>
      </c>
      <c r="F286" s="24">
        <v>1</v>
      </c>
      <c r="G286" s="24">
        <v>160</v>
      </c>
      <c r="H286" s="25">
        <f t="shared" si="6"/>
        <v>320</v>
      </c>
      <c r="I286" s="26">
        <v>44195</v>
      </c>
      <c r="J286" s="26">
        <v>44195</v>
      </c>
      <c r="K286" s="24">
        <f t="shared" si="7"/>
        <v>2</v>
      </c>
      <c r="L286" s="34"/>
      <c r="M286" s="34"/>
    </row>
    <row r="287" spans="1:13" x14ac:dyDescent="0.25">
      <c r="A287" s="9">
        <v>280</v>
      </c>
      <c r="B287" s="24">
        <v>235501</v>
      </c>
      <c r="C287" s="24" t="s">
        <v>393</v>
      </c>
      <c r="D287" s="24" t="s">
        <v>26</v>
      </c>
      <c r="E287" s="24">
        <v>24</v>
      </c>
      <c r="F287" s="24">
        <v>0</v>
      </c>
      <c r="G287" s="24">
        <v>94</v>
      </c>
      <c r="H287" s="25">
        <f t="shared" si="6"/>
        <v>2256</v>
      </c>
      <c r="I287" s="26">
        <v>44195</v>
      </c>
      <c r="J287" s="26">
        <v>44195</v>
      </c>
      <c r="K287" s="24">
        <f t="shared" si="7"/>
        <v>24</v>
      </c>
      <c r="L287" s="34"/>
      <c r="M287" s="34"/>
    </row>
    <row r="288" spans="1:13" x14ac:dyDescent="0.25">
      <c r="A288" s="9">
        <v>281</v>
      </c>
      <c r="B288" s="24">
        <v>235501</v>
      </c>
      <c r="C288" s="24" t="s">
        <v>270</v>
      </c>
      <c r="D288" s="24" t="s">
        <v>10</v>
      </c>
      <c r="E288" s="24">
        <v>0</v>
      </c>
      <c r="F288" s="24">
        <v>0</v>
      </c>
      <c r="G288" s="24">
        <v>231</v>
      </c>
      <c r="H288" s="25">
        <f t="shared" si="6"/>
        <v>0</v>
      </c>
      <c r="I288" s="26">
        <v>43795</v>
      </c>
      <c r="J288" s="26">
        <v>43795</v>
      </c>
      <c r="K288" s="24">
        <f t="shared" si="7"/>
        <v>0</v>
      </c>
      <c r="L288" s="34"/>
      <c r="M288" s="34"/>
    </row>
    <row r="289" spans="1:13" x14ac:dyDescent="0.25">
      <c r="A289" s="9">
        <v>282</v>
      </c>
      <c r="B289" s="24">
        <v>237299</v>
      </c>
      <c r="C289" s="24" t="s">
        <v>615</v>
      </c>
      <c r="D289" s="24" t="s">
        <v>26</v>
      </c>
      <c r="E289" s="24">
        <v>10</v>
      </c>
      <c r="F289" s="24">
        <v>0</v>
      </c>
      <c r="G289" s="24">
        <v>141.75</v>
      </c>
      <c r="H289" s="25">
        <f t="shared" si="6"/>
        <v>1417.5</v>
      </c>
      <c r="I289" s="26">
        <v>44445</v>
      </c>
      <c r="J289" s="26"/>
      <c r="K289" s="24">
        <f t="shared" si="7"/>
        <v>10</v>
      </c>
      <c r="L289" s="34"/>
      <c r="M289" s="34"/>
    </row>
    <row r="290" spans="1:13" x14ac:dyDescent="0.25">
      <c r="A290" s="9">
        <v>283</v>
      </c>
      <c r="B290" s="24">
        <v>237299</v>
      </c>
      <c r="C290" s="24" t="s">
        <v>597</v>
      </c>
      <c r="D290" s="24" t="s">
        <v>26</v>
      </c>
      <c r="E290" s="24">
        <v>12</v>
      </c>
      <c r="F290" s="24">
        <v>0</v>
      </c>
      <c r="G290" s="24">
        <v>48</v>
      </c>
      <c r="H290" s="25">
        <f t="shared" ref="H290:H358" si="8">G290*K290</f>
        <v>576</v>
      </c>
      <c r="I290" s="26">
        <v>44442</v>
      </c>
      <c r="J290" s="26"/>
      <c r="K290" s="24">
        <f t="shared" si="7"/>
        <v>12</v>
      </c>
      <c r="L290" s="34"/>
      <c r="M290" s="34"/>
    </row>
    <row r="291" spans="1:13" x14ac:dyDescent="0.25">
      <c r="A291" s="9">
        <v>284</v>
      </c>
      <c r="B291" s="24">
        <v>237299</v>
      </c>
      <c r="C291" s="24" t="s">
        <v>480</v>
      </c>
      <c r="D291" s="24" t="s">
        <v>26</v>
      </c>
      <c r="E291" s="24">
        <v>8</v>
      </c>
      <c r="F291" s="24">
        <v>0</v>
      </c>
      <c r="G291" s="24">
        <v>322</v>
      </c>
      <c r="H291" s="25">
        <f t="shared" si="8"/>
        <v>2576</v>
      </c>
      <c r="I291" s="26">
        <v>44336</v>
      </c>
      <c r="J291" s="26">
        <v>44336</v>
      </c>
      <c r="K291" s="24">
        <f t="shared" si="7"/>
        <v>8</v>
      </c>
      <c r="L291" s="34"/>
      <c r="M291" s="34"/>
    </row>
    <row r="292" spans="1:13" x14ac:dyDescent="0.25">
      <c r="A292" s="9">
        <v>285</v>
      </c>
      <c r="B292" s="24">
        <v>237299</v>
      </c>
      <c r="C292" s="24" t="s">
        <v>481</v>
      </c>
      <c r="D292" s="24" t="s">
        <v>26</v>
      </c>
      <c r="E292" s="24">
        <v>8</v>
      </c>
      <c r="F292" s="24">
        <v>0</v>
      </c>
      <c r="G292" s="24">
        <v>192</v>
      </c>
      <c r="H292" s="25">
        <f t="shared" si="8"/>
        <v>1536</v>
      </c>
      <c r="I292" s="26">
        <v>44336</v>
      </c>
      <c r="J292" s="26">
        <v>44336</v>
      </c>
      <c r="K292" s="24">
        <f t="shared" si="7"/>
        <v>8</v>
      </c>
      <c r="L292" s="34"/>
      <c r="M292" s="34"/>
    </row>
    <row r="293" spans="1:13" x14ac:dyDescent="0.25">
      <c r="A293" s="9">
        <v>286</v>
      </c>
      <c r="B293" s="24">
        <v>237299</v>
      </c>
      <c r="C293" s="24" t="s">
        <v>396</v>
      </c>
      <c r="D293" s="24" t="s">
        <v>10</v>
      </c>
      <c r="E293" s="24">
        <v>5</v>
      </c>
      <c r="F293" s="24">
        <v>3</v>
      </c>
      <c r="G293" s="24">
        <v>90</v>
      </c>
      <c r="H293" s="25">
        <f t="shared" si="8"/>
        <v>450</v>
      </c>
      <c r="I293" s="26">
        <v>44195</v>
      </c>
      <c r="J293" s="26">
        <v>44341</v>
      </c>
      <c r="K293" s="24">
        <v>5</v>
      </c>
      <c r="L293" s="34"/>
      <c r="M293" s="34"/>
    </row>
    <row r="294" spans="1:13" x14ac:dyDescent="0.25">
      <c r="A294" s="9">
        <v>287</v>
      </c>
      <c r="B294" s="47">
        <v>235501</v>
      </c>
      <c r="C294" s="47" t="s">
        <v>434</v>
      </c>
      <c r="D294" s="47" t="s">
        <v>26</v>
      </c>
      <c r="E294" s="47">
        <v>1</v>
      </c>
      <c r="F294" s="47">
        <v>0</v>
      </c>
      <c r="G294" s="47">
        <v>105</v>
      </c>
      <c r="H294" s="25">
        <f t="shared" si="8"/>
        <v>105</v>
      </c>
      <c r="I294" s="48">
        <v>44316</v>
      </c>
      <c r="J294" s="48">
        <v>44316</v>
      </c>
      <c r="K294" s="47">
        <f t="shared" si="7"/>
        <v>1</v>
      </c>
      <c r="L294" s="49"/>
      <c r="M294" s="49"/>
    </row>
    <row r="295" spans="1:13" x14ac:dyDescent="0.25">
      <c r="A295" s="9">
        <v>288</v>
      </c>
      <c r="B295" s="24">
        <v>235501</v>
      </c>
      <c r="C295" s="24" t="s">
        <v>271</v>
      </c>
      <c r="D295" s="24" t="s">
        <v>10</v>
      </c>
      <c r="E295" s="24">
        <v>6</v>
      </c>
      <c r="F295" s="24">
        <v>0</v>
      </c>
      <c r="G295" s="24">
        <v>65.14</v>
      </c>
      <c r="H295" s="25">
        <f t="shared" si="8"/>
        <v>390.84000000000003</v>
      </c>
      <c r="I295" s="26">
        <v>43795</v>
      </c>
      <c r="J295" s="26">
        <v>43795</v>
      </c>
      <c r="K295" s="24">
        <f t="shared" ref="K295:K389" si="9">E295-F295</f>
        <v>6</v>
      </c>
      <c r="L295" s="34"/>
      <c r="M295" s="34"/>
    </row>
    <row r="296" spans="1:13" x14ac:dyDescent="0.25">
      <c r="A296" s="9">
        <v>289</v>
      </c>
      <c r="B296" s="24">
        <v>235501</v>
      </c>
      <c r="C296" s="24" t="s">
        <v>486</v>
      </c>
      <c r="D296" s="24" t="s">
        <v>10</v>
      </c>
      <c r="E296" s="24">
        <v>50</v>
      </c>
      <c r="F296" s="24">
        <v>0</v>
      </c>
      <c r="G296" s="24">
        <v>2.2000000000000002</v>
      </c>
      <c r="H296" s="25">
        <f t="shared" si="8"/>
        <v>110.00000000000001</v>
      </c>
      <c r="I296" s="26">
        <v>44336</v>
      </c>
      <c r="J296" s="26">
        <v>44336</v>
      </c>
      <c r="K296" s="24">
        <f t="shared" si="9"/>
        <v>50</v>
      </c>
      <c r="L296" s="34"/>
      <c r="M296" s="34"/>
    </row>
    <row r="297" spans="1:13" x14ac:dyDescent="0.25">
      <c r="A297" s="9">
        <v>290</v>
      </c>
      <c r="B297" s="24">
        <v>235501</v>
      </c>
      <c r="C297" s="24" t="s">
        <v>485</v>
      </c>
      <c r="D297" s="24" t="s">
        <v>10</v>
      </c>
      <c r="E297" s="24">
        <v>50</v>
      </c>
      <c r="F297" s="24">
        <v>0</v>
      </c>
      <c r="G297" s="24">
        <v>1.6</v>
      </c>
      <c r="H297" s="25">
        <f t="shared" si="8"/>
        <v>80</v>
      </c>
      <c r="I297" s="26">
        <v>44336</v>
      </c>
      <c r="J297" s="26">
        <v>44336</v>
      </c>
      <c r="K297" s="24">
        <f t="shared" si="9"/>
        <v>50</v>
      </c>
      <c r="L297" s="34"/>
      <c r="M297" s="34"/>
    </row>
    <row r="298" spans="1:13" x14ac:dyDescent="0.25">
      <c r="A298" s="9">
        <v>291</v>
      </c>
      <c r="B298" s="24">
        <v>235501</v>
      </c>
      <c r="C298" s="24" t="s">
        <v>484</v>
      </c>
      <c r="D298" s="24" t="s">
        <v>10</v>
      </c>
      <c r="E298" s="24">
        <v>50</v>
      </c>
      <c r="F298" s="24">
        <v>50</v>
      </c>
      <c r="G298" s="24">
        <v>1.05</v>
      </c>
      <c r="H298" s="25">
        <f t="shared" si="8"/>
        <v>0</v>
      </c>
      <c r="I298" s="26">
        <v>44336</v>
      </c>
      <c r="J298" s="26">
        <v>44341</v>
      </c>
      <c r="K298" s="24">
        <f t="shared" si="9"/>
        <v>0</v>
      </c>
      <c r="L298" s="34"/>
      <c r="M298" s="34"/>
    </row>
    <row r="299" spans="1:13" x14ac:dyDescent="0.25">
      <c r="A299" s="9">
        <v>292</v>
      </c>
      <c r="B299" s="24">
        <v>236303</v>
      </c>
      <c r="C299" s="24" t="s">
        <v>522</v>
      </c>
      <c r="D299" s="24" t="s">
        <v>521</v>
      </c>
      <c r="E299" s="24">
        <v>1</v>
      </c>
      <c r="F299" s="24">
        <v>1</v>
      </c>
      <c r="G299" s="24">
        <v>105</v>
      </c>
      <c r="H299" s="25">
        <f t="shared" si="8"/>
        <v>0</v>
      </c>
      <c r="I299" s="26">
        <v>44342</v>
      </c>
      <c r="J299" s="26">
        <v>44362</v>
      </c>
      <c r="K299" s="24">
        <f t="shared" si="9"/>
        <v>0</v>
      </c>
      <c r="L299" s="34"/>
      <c r="M299" s="34"/>
    </row>
    <row r="300" spans="1:13" x14ac:dyDescent="0.25">
      <c r="A300" s="9">
        <v>293</v>
      </c>
      <c r="B300" s="24">
        <v>236303</v>
      </c>
      <c r="C300" s="24" t="s">
        <v>523</v>
      </c>
      <c r="D300" s="24" t="s">
        <v>521</v>
      </c>
      <c r="E300" s="24">
        <v>1</v>
      </c>
      <c r="F300" s="24">
        <v>1</v>
      </c>
      <c r="G300" s="24">
        <v>105</v>
      </c>
      <c r="H300" s="25">
        <f t="shared" si="8"/>
        <v>0</v>
      </c>
      <c r="I300" s="26">
        <v>44342</v>
      </c>
      <c r="J300" s="26">
        <v>44362</v>
      </c>
      <c r="K300" s="24">
        <f t="shared" si="9"/>
        <v>0</v>
      </c>
      <c r="L300" s="34"/>
      <c r="M300" s="34"/>
    </row>
    <row r="301" spans="1:13" x14ac:dyDescent="0.25">
      <c r="A301" s="9">
        <v>294</v>
      </c>
      <c r="B301" s="24">
        <v>236303</v>
      </c>
      <c r="C301" s="24" t="s">
        <v>524</v>
      </c>
      <c r="D301" s="24" t="s">
        <v>521</v>
      </c>
      <c r="E301" s="24">
        <v>1</v>
      </c>
      <c r="F301" s="24">
        <v>1</v>
      </c>
      <c r="G301" s="24">
        <v>120</v>
      </c>
      <c r="H301" s="25">
        <f t="shared" si="8"/>
        <v>0</v>
      </c>
      <c r="I301" s="26">
        <v>44342</v>
      </c>
      <c r="J301" s="26">
        <v>44362</v>
      </c>
      <c r="K301" s="24">
        <f t="shared" si="9"/>
        <v>0</v>
      </c>
      <c r="L301" s="34"/>
      <c r="M301" s="34"/>
    </row>
    <row r="302" spans="1:13" x14ac:dyDescent="0.25">
      <c r="A302" s="9">
        <v>295</v>
      </c>
      <c r="B302" s="24">
        <v>236303</v>
      </c>
      <c r="C302" s="24" t="s">
        <v>483</v>
      </c>
      <c r="D302" s="24" t="s">
        <v>10</v>
      </c>
      <c r="E302" s="24">
        <v>50</v>
      </c>
      <c r="F302" s="24">
        <v>0</v>
      </c>
      <c r="G302" s="24">
        <v>1.58</v>
      </c>
      <c r="H302" s="25">
        <f t="shared" si="8"/>
        <v>79</v>
      </c>
      <c r="I302" s="26">
        <v>44336</v>
      </c>
      <c r="J302" s="26">
        <v>44336</v>
      </c>
      <c r="K302" s="24">
        <f t="shared" si="9"/>
        <v>50</v>
      </c>
      <c r="L302" s="34"/>
      <c r="M302" s="34"/>
    </row>
    <row r="303" spans="1:13" x14ac:dyDescent="0.25">
      <c r="A303" s="9">
        <v>296</v>
      </c>
      <c r="B303" s="24">
        <v>236303</v>
      </c>
      <c r="C303" s="24" t="s">
        <v>273</v>
      </c>
      <c r="D303" s="24" t="s">
        <v>10</v>
      </c>
      <c r="E303" s="24">
        <v>20</v>
      </c>
      <c r="F303" s="24">
        <v>0</v>
      </c>
      <c r="G303" s="24">
        <v>0.42</v>
      </c>
      <c r="H303" s="25">
        <f t="shared" si="8"/>
        <v>8.4</v>
      </c>
      <c r="I303" s="26">
        <v>43795</v>
      </c>
      <c r="J303" s="26">
        <v>43795</v>
      </c>
      <c r="K303" s="24">
        <f t="shared" si="9"/>
        <v>20</v>
      </c>
      <c r="L303" s="34"/>
      <c r="M303" s="34"/>
    </row>
    <row r="304" spans="1:13" x14ac:dyDescent="0.25">
      <c r="A304" s="9">
        <v>297</v>
      </c>
      <c r="B304" s="24">
        <v>236303</v>
      </c>
      <c r="C304" s="24" t="s">
        <v>482</v>
      </c>
      <c r="D304" s="24" t="s">
        <v>10</v>
      </c>
      <c r="E304" s="24">
        <v>50</v>
      </c>
      <c r="F304" s="24">
        <v>0</v>
      </c>
      <c r="G304" s="24">
        <v>0.9</v>
      </c>
      <c r="H304" s="25">
        <f t="shared" si="8"/>
        <v>45</v>
      </c>
      <c r="I304" s="26">
        <v>44336</v>
      </c>
      <c r="J304" s="26">
        <v>43795</v>
      </c>
      <c r="K304" s="24">
        <f t="shared" si="9"/>
        <v>50</v>
      </c>
      <c r="L304" s="34"/>
      <c r="M304" s="34"/>
    </row>
    <row r="305" spans="1:13" x14ac:dyDescent="0.25">
      <c r="A305" s="9">
        <v>298</v>
      </c>
      <c r="B305" s="24">
        <v>236303</v>
      </c>
      <c r="C305" s="24" t="s">
        <v>525</v>
      </c>
      <c r="D305" s="24" t="s">
        <v>526</v>
      </c>
      <c r="E305" s="24">
        <v>2</v>
      </c>
      <c r="F305" s="24">
        <v>2</v>
      </c>
      <c r="G305" s="24">
        <v>42</v>
      </c>
      <c r="H305" s="25">
        <f t="shared" si="8"/>
        <v>0</v>
      </c>
      <c r="I305" s="26">
        <v>44342</v>
      </c>
      <c r="J305" s="26">
        <v>44362</v>
      </c>
      <c r="K305" s="24">
        <f t="shared" si="9"/>
        <v>0</v>
      </c>
      <c r="L305" s="34"/>
      <c r="M305" s="34"/>
    </row>
    <row r="306" spans="1:13" x14ac:dyDescent="0.25">
      <c r="A306" s="9">
        <v>299</v>
      </c>
      <c r="B306" s="24">
        <v>236303</v>
      </c>
      <c r="C306" s="24" t="s">
        <v>527</v>
      </c>
      <c r="D306" s="24" t="s">
        <v>526</v>
      </c>
      <c r="E306" s="24">
        <v>2</v>
      </c>
      <c r="F306" s="24">
        <v>2</v>
      </c>
      <c r="G306" s="24">
        <v>42</v>
      </c>
      <c r="H306" s="25">
        <f t="shared" si="8"/>
        <v>0</v>
      </c>
      <c r="I306" s="26">
        <v>44342</v>
      </c>
      <c r="J306" s="26">
        <v>44362</v>
      </c>
      <c r="K306" s="24">
        <f t="shared" si="9"/>
        <v>0</v>
      </c>
      <c r="L306" s="34"/>
      <c r="M306" s="34"/>
    </row>
    <row r="307" spans="1:13" x14ac:dyDescent="0.25">
      <c r="A307" s="9">
        <v>300</v>
      </c>
      <c r="B307" s="24">
        <v>236303</v>
      </c>
      <c r="C307" s="24" t="s">
        <v>528</v>
      </c>
      <c r="D307" s="24" t="s">
        <v>526</v>
      </c>
      <c r="E307" s="24">
        <v>2</v>
      </c>
      <c r="F307" s="24">
        <v>2</v>
      </c>
      <c r="G307" s="24">
        <v>46</v>
      </c>
      <c r="H307" s="25">
        <f t="shared" si="8"/>
        <v>0</v>
      </c>
      <c r="I307" s="26">
        <v>44342</v>
      </c>
      <c r="J307" s="26">
        <v>44362</v>
      </c>
      <c r="K307" s="24">
        <f t="shared" si="9"/>
        <v>0</v>
      </c>
      <c r="L307" s="34"/>
      <c r="M307" s="34"/>
    </row>
    <row r="308" spans="1:13" x14ac:dyDescent="0.25">
      <c r="A308" s="9">
        <v>301</v>
      </c>
      <c r="B308" s="24">
        <v>236303</v>
      </c>
      <c r="C308" s="24" t="s">
        <v>275</v>
      </c>
      <c r="D308" s="24" t="s">
        <v>10</v>
      </c>
      <c r="E308" s="24">
        <v>0</v>
      </c>
      <c r="F308" s="24">
        <v>0</v>
      </c>
      <c r="G308" s="24">
        <v>1.88</v>
      </c>
      <c r="H308" s="25">
        <f t="shared" si="8"/>
        <v>0</v>
      </c>
      <c r="I308" s="26">
        <v>43795</v>
      </c>
      <c r="J308" s="26">
        <v>43795</v>
      </c>
      <c r="K308" s="24">
        <f t="shared" si="9"/>
        <v>0</v>
      </c>
      <c r="L308" s="34"/>
      <c r="M308" s="34"/>
    </row>
    <row r="309" spans="1:13" x14ac:dyDescent="0.25">
      <c r="A309" s="9">
        <v>302</v>
      </c>
      <c r="B309" s="24">
        <v>235501</v>
      </c>
      <c r="C309" s="24" t="s">
        <v>276</v>
      </c>
      <c r="D309" s="24" t="s">
        <v>10</v>
      </c>
      <c r="E309" s="24">
        <v>5</v>
      </c>
      <c r="F309" s="24">
        <v>0</v>
      </c>
      <c r="G309" s="24">
        <v>311.52</v>
      </c>
      <c r="H309" s="25">
        <f t="shared" si="8"/>
        <v>1557.6</v>
      </c>
      <c r="I309" s="26">
        <v>43795</v>
      </c>
      <c r="J309" s="26">
        <v>43795</v>
      </c>
      <c r="K309" s="24">
        <f t="shared" si="9"/>
        <v>5</v>
      </c>
      <c r="L309" s="34"/>
      <c r="M309" s="34"/>
    </row>
    <row r="310" spans="1:13" x14ac:dyDescent="0.25">
      <c r="A310" s="9">
        <v>303</v>
      </c>
      <c r="B310" s="24">
        <v>235501</v>
      </c>
      <c r="C310" s="24" t="s">
        <v>277</v>
      </c>
      <c r="D310" s="24" t="s">
        <v>10</v>
      </c>
      <c r="E310" s="24">
        <v>9</v>
      </c>
      <c r="F310" s="24">
        <v>0</v>
      </c>
      <c r="G310" s="24">
        <v>431.88</v>
      </c>
      <c r="H310" s="25">
        <f t="shared" si="8"/>
        <v>3886.92</v>
      </c>
      <c r="I310" s="26">
        <v>44316</v>
      </c>
      <c r="J310" s="26">
        <v>43795</v>
      </c>
      <c r="K310" s="24">
        <f t="shared" si="9"/>
        <v>9</v>
      </c>
      <c r="L310" s="34"/>
      <c r="M310" s="34"/>
    </row>
    <row r="311" spans="1:13" x14ac:dyDescent="0.25">
      <c r="A311" s="9">
        <v>304</v>
      </c>
      <c r="B311" s="24">
        <v>235501</v>
      </c>
      <c r="C311" s="24" t="s">
        <v>278</v>
      </c>
      <c r="D311" s="24" t="s">
        <v>10</v>
      </c>
      <c r="E311" s="24">
        <v>2</v>
      </c>
      <c r="F311" s="24">
        <v>0</v>
      </c>
      <c r="G311" s="24">
        <v>132.16</v>
      </c>
      <c r="H311" s="25">
        <f t="shared" si="8"/>
        <v>264.32</v>
      </c>
      <c r="I311" s="26">
        <v>43795</v>
      </c>
      <c r="J311" s="26">
        <v>43795</v>
      </c>
      <c r="K311" s="24">
        <f t="shared" si="9"/>
        <v>2</v>
      </c>
      <c r="L311" s="34"/>
      <c r="M311" s="34"/>
    </row>
    <row r="312" spans="1:13" x14ac:dyDescent="0.25">
      <c r="A312" s="9">
        <v>305</v>
      </c>
      <c r="B312" s="24">
        <v>235501</v>
      </c>
      <c r="C312" s="24" t="s">
        <v>433</v>
      </c>
      <c r="D312" s="24" t="s">
        <v>10</v>
      </c>
      <c r="E312" s="24">
        <v>3</v>
      </c>
      <c r="F312" s="24">
        <v>0</v>
      </c>
      <c r="G312" s="24">
        <v>49.56</v>
      </c>
      <c r="H312" s="25">
        <f t="shared" si="8"/>
        <v>148.68</v>
      </c>
      <c r="I312" s="26">
        <v>43795</v>
      </c>
      <c r="J312" s="26">
        <v>43795</v>
      </c>
      <c r="K312" s="24">
        <f t="shared" si="9"/>
        <v>3</v>
      </c>
      <c r="L312" s="34"/>
      <c r="M312" s="34"/>
    </row>
    <row r="313" spans="1:13" x14ac:dyDescent="0.25">
      <c r="A313" s="9">
        <v>306</v>
      </c>
      <c r="B313" s="24">
        <v>235501</v>
      </c>
      <c r="C313" s="24" t="s">
        <v>479</v>
      </c>
      <c r="D313" s="24" t="s">
        <v>26</v>
      </c>
      <c r="E313" s="24">
        <v>6</v>
      </c>
      <c r="F313" s="24">
        <v>0</v>
      </c>
      <c r="G313" s="24">
        <v>67</v>
      </c>
      <c r="H313" s="25">
        <f t="shared" si="8"/>
        <v>402</v>
      </c>
      <c r="I313" s="26">
        <v>44336</v>
      </c>
      <c r="J313" s="26">
        <v>44336</v>
      </c>
      <c r="K313" s="24">
        <f t="shared" si="9"/>
        <v>6</v>
      </c>
      <c r="L313" s="34"/>
      <c r="M313" s="34"/>
    </row>
    <row r="314" spans="1:13" x14ac:dyDescent="0.25">
      <c r="A314" s="9">
        <v>307</v>
      </c>
      <c r="B314" s="24">
        <v>235501</v>
      </c>
      <c r="C314" s="24" t="s">
        <v>359</v>
      </c>
      <c r="D314" s="24" t="s">
        <v>10</v>
      </c>
      <c r="E314" s="24">
        <v>20</v>
      </c>
      <c r="F314" s="24">
        <v>5</v>
      </c>
      <c r="G314" s="24">
        <v>150</v>
      </c>
      <c r="H314" s="25">
        <f t="shared" si="8"/>
        <v>2250</v>
      </c>
      <c r="I314" s="26">
        <v>44166</v>
      </c>
      <c r="J314" s="26">
        <v>44341</v>
      </c>
      <c r="K314" s="24">
        <f t="shared" si="9"/>
        <v>15</v>
      </c>
      <c r="L314" s="34"/>
      <c r="M314" s="34"/>
    </row>
    <row r="315" spans="1:13" x14ac:dyDescent="0.25">
      <c r="A315" s="9">
        <v>308</v>
      </c>
      <c r="B315" s="24">
        <v>235501</v>
      </c>
      <c r="C315" s="24" t="s">
        <v>360</v>
      </c>
      <c r="D315" s="24" t="s">
        <v>10</v>
      </c>
      <c r="E315" s="24">
        <v>10</v>
      </c>
      <c r="F315" s="24">
        <v>0</v>
      </c>
      <c r="G315" s="24">
        <v>390</v>
      </c>
      <c r="H315" s="25">
        <f t="shared" si="8"/>
        <v>3900</v>
      </c>
      <c r="I315" s="26">
        <v>44166</v>
      </c>
      <c r="J315" s="26">
        <v>44167</v>
      </c>
      <c r="K315" s="24">
        <f t="shared" si="9"/>
        <v>10</v>
      </c>
      <c r="L315" s="34"/>
      <c r="M315" s="34"/>
    </row>
    <row r="316" spans="1:13" x14ac:dyDescent="0.25">
      <c r="A316" s="9">
        <v>309</v>
      </c>
      <c r="B316" s="24">
        <v>235501</v>
      </c>
      <c r="C316" s="24" t="s">
        <v>280</v>
      </c>
      <c r="D316" s="24" t="s">
        <v>10</v>
      </c>
      <c r="E316" s="24">
        <v>11</v>
      </c>
      <c r="F316" s="24">
        <v>0</v>
      </c>
      <c r="G316" s="24">
        <v>97.94</v>
      </c>
      <c r="H316" s="25">
        <f t="shared" si="8"/>
        <v>1077.3399999999999</v>
      </c>
      <c r="I316" s="26">
        <v>43795</v>
      </c>
      <c r="J316" s="26">
        <v>43795</v>
      </c>
      <c r="K316" s="24">
        <f t="shared" si="9"/>
        <v>11</v>
      </c>
      <c r="L316" s="34"/>
      <c r="M316" s="34"/>
    </row>
    <row r="317" spans="1:13" x14ac:dyDescent="0.25">
      <c r="A317" s="9">
        <v>310</v>
      </c>
      <c r="B317" s="24">
        <v>237299</v>
      </c>
      <c r="C317" s="24" t="s">
        <v>281</v>
      </c>
      <c r="D317" s="24" t="s">
        <v>10</v>
      </c>
      <c r="E317" s="24">
        <v>1</v>
      </c>
      <c r="F317" s="24">
        <v>0</v>
      </c>
      <c r="G317" s="24">
        <v>141.6</v>
      </c>
      <c r="H317" s="25">
        <f t="shared" si="8"/>
        <v>141.6</v>
      </c>
      <c r="I317" s="26">
        <v>43795</v>
      </c>
      <c r="J317" s="26">
        <v>43795</v>
      </c>
      <c r="K317" s="24">
        <f t="shared" si="9"/>
        <v>1</v>
      </c>
      <c r="L317" s="34"/>
      <c r="M317" s="34"/>
    </row>
    <row r="318" spans="1:13" x14ac:dyDescent="0.25">
      <c r="A318" s="9">
        <v>311</v>
      </c>
      <c r="B318" s="24">
        <v>236303</v>
      </c>
      <c r="C318" s="24" t="s">
        <v>606</v>
      </c>
      <c r="D318" s="24" t="s">
        <v>26</v>
      </c>
      <c r="E318" s="24">
        <v>6</v>
      </c>
      <c r="F318" s="24">
        <v>0</v>
      </c>
      <c r="G318" s="24">
        <v>186.3</v>
      </c>
      <c r="H318" s="25">
        <f t="shared" si="8"/>
        <v>1117.8000000000002</v>
      </c>
      <c r="I318" s="26">
        <v>44414</v>
      </c>
      <c r="J318" s="26"/>
      <c r="K318" s="24">
        <f t="shared" si="9"/>
        <v>6</v>
      </c>
      <c r="L318" s="34"/>
      <c r="M318" s="34"/>
    </row>
    <row r="319" spans="1:13" x14ac:dyDescent="0.25">
      <c r="A319" s="9">
        <v>312</v>
      </c>
      <c r="B319" s="24">
        <v>237299</v>
      </c>
      <c r="C319" s="24" t="s">
        <v>572</v>
      </c>
      <c r="D319" s="24" t="s">
        <v>10</v>
      </c>
      <c r="E319" s="24">
        <v>5</v>
      </c>
      <c r="F319" s="24">
        <v>0</v>
      </c>
      <c r="G319" s="24">
        <v>105.3</v>
      </c>
      <c r="H319" s="25">
        <f t="shared" si="8"/>
        <v>526.5</v>
      </c>
      <c r="I319" s="26">
        <v>44392</v>
      </c>
      <c r="J319" s="26">
        <v>44392</v>
      </c>
      <c r="K319" s="24">
        <f t="shared" si="9"/>
        <v>5</v>
      </c>
      <c r="L319" s="34"/>
      <c r="M319" s="34"/>
    </row>
    <row r="320" spans="1:13" x14ac:dyDescent="0.25">
      <c r="A320" s="9">
        <v>313</v>
      </c>
      <c r="B320" s="24">
        <v>237299</v>
      </c>
      <c r="C320" s="24" t="s">
        <v>282</v>
      </c>
      <c r="D320" s="24" t="s">
        <v>10</v>
      </c>
      <c r="E320" s="24">
        <v>7</v>
      </c>
      <c r="F320" s="24">
        <v>0</v>
      </c>
      <c r="G320" s="24">
        <v>300</v>
      </c>
      <c r="H320" s="25">
        <f t="shared" si="8"/>
        <v>2100</v>
      </c>
      <c r="I320" s="26">
        <v>43892</v>
      </c>
      <c r="J320" s="26">
        <v>43892</v>
      </c>
      <c r="K320" s="24">
        <f t="shared" si="9"/>
        <v>7</v>
      </c>
      <c r="L320" s="34"/>
      <c r="M320" s="34"/>
    </row>
    <row r="321" spans="1:13" x14ac:dyDescent="0.25">
      <c r="A321" s="9">
        <v>314</v>
      </c>
      <c r="B321" s="24">
        <v>236306</v>
      </c>
      <c r="C321" s="24" t="s">
        <v>283</v>
      </c>
      <c r="D321" s="24" t="s">
        <v>10</v>
      </c>
      <c r="E321" s="24">
        <v>0</v>
      </c>
      <c r="F321" s="24">
        <v>0</v>
      </c>
      <c r="G321" s="24">
        <v>165</v>
      </c>
      <c r="H321" s="25">
        <f t="shared" si="8"/>
        <v>0</v>
      </c>
      <c r="I321" s="26">
        <v>43892</v>
      </c>
      <c r="J321" s="26">
        <v>43892</v>
      </c>
      <c r="K321" s="24">
        <f t="shared" si="9"/>
        <v>0</v>
      </c>
      <c r="L321" s="34"/>
      <c r="M321" s="34"/>
    </row>
    <row r="322" spans="1:13" x14ac:dyDescent="0.25">
      <c r="A322" s="9">
        <v>315</v>
      </c>
      <c r="B322" s="24">
        <v>237299</v>
      </c>
      <c r="C322" s="24" t="s">
        <v>520</v>
      </c>
      <c r="D322" s="24" t="s">
        <v>26</v>
      </c>
      <c r="E322" s="24">
        <v>10</v>
      </c>
      <c r="F322" s="24">
        <v>0</v>
      </c>
      <c r="G322" s="24">
        <v>302.89999999999998</v>
      </c>
      <c r="H322" s="25">
        <f t="shared" si="8"/>
        <v>3029</v>
      </c>
      <c r="I322" s="26">
        <v>44342</v>
      </c>
      <c r="J322" s="26">
        <v>44342</v>
      </c>
      <c r="K322" s="24">
        <f t="shared" si="9"/>
        <v>10</v>
      </c>
      <c r="L322" s="34"/>
      <c r="M322" s="34"/>
    </row>
    <row r="323" spans="1:13" x14ac:dyDescent="0.25">
      <c r="A323" s="9">
        <v>316</v>
      </c>
      <c r="B323" s="24">
        <v>237299</v>
      </c>
      <c r="C323" s="24" t="s">
        <v>284</v>
      </c>
      <c r="D323" s="24" t="s">
        <v>26</v>
      </c>
      <c r="E323" s="24">
        <v>1</v>
      </c>
      <c r="F323" s="24">
        <v>0</v>
      </c>
      <c r="G323" s="24">
        <v>368.5</v>
      </c>
      <c r="H323" s="25">
        <f t="shared" si="8"/>
        <v>368.5</v>
      </c>
      <c r="I323" s="26">
        <v>44445</v>
      </c>
      <c r="J323" s="26"/>
      <c r="K323" s="24">
        <f t="shared" si="9"/>
        <v>1</v>
      </c>
      <c r="L323" s="34"/>
      <c r="M323" s="34"/>
    </row>
    <row r="324" spans="1:13" x14ac:dyDescent="0.25">
      <c r="A324" s="9">
        <v>317</v>
      </c>
      <c r="B324" s="24">
        <v>237299</v>
      </c>
      <c r="C324" s="24" t="s">
        <v>284</v>
      </c>
      <c r="D324" s="24" t="s">
        <v>10</v>
      </c>
      <c r="E324" s="24">
        <v>8</v>
      </c>
      <c r="F324" s="24">
        <v>0</v>
      </c>
      <c r="G324" s="24">
        <v>150</v>
      </c>
      <c r="H324" s="25">
        <f t="shared" si="8"/>
        <v>1200</v>
      </c>
      <c r="I324" s="26">
        <v>43892</v>
      </c>
      <c r="J324" s="26">
        <v>43892</v>
      </c>
      <c r="K324" s="24">
        <f t="shared" si="9"/>
        <v>8</v>
      </c>
      <c r="L324" s="34"/>
      <c r="M324" s="34"/>
    </row>
    <row r="325" spans="1:13" x14ac:dyDescent="0.25">
      <c r="A325" s="9">
        <v>318</v>
      </c>
      <c r="B325" s="24">
        <v>237299</v>
      </c>
      <c r="C325" s="24" t="s">
        <v>285</v>
      </c>
      <c r="D325" s="24" t="s">
        <v>10</v>
      </c>
      <c r="E325" s="24">
        <v>4</v>
      </c>
      <c r="F325" s="24">
        <v>0</v>
      </c>
      <c r="G325" s="24">
        <v>350</v>
      </c>
      <c r="H325" s="25">
        <f t="shared" si="8"/>
        <v>1400</v>
      </c>
      <c r="I325" s="26">
        <v>43892</v>
      </c>
      <c r="J325" s="26">
        <v>44257</v>
      </c>
      <c r="K325" s="24">
        <f t="shared" si="9"/>
        <v>4</v>
      </c>
      <c r="L325" s="34"/>
      <c r="M325" s="34"/>
    </row>
    <row r="326" spans="1:13" x14ac:dyDescent="0.25">
      <c r="A326" s="9">
        <v>319</v>
      </c>
      <c r="B326" s="24">
        <v>237299</v>
      </c>
      <c r="C326" s="24" t="s">
        <v>534</v>
      </c>
      <c r="D326" s="24" t="s">
        <v>26</v>
      </c>
      <c r="E326" s="24">
        <v>0</v>
      </c>
      <c r="F326" s="24">
        <v>0</v>
      </c>
      <c r="G326" s="24">
        <v>146</v>
      </c>
      <c r="H326" s="25">
        <f t="shared" si="8"/>
        <v>0</v>
      </c>
      <c r="I326" s="26">
        <v>44342</v>
      </c>
      <c r="J326" s="26">
        <v>44362</v>
      </c>
      <c r="K326" s="24">
        <f t="shared" si="9"/>
        <v>0</v>
      </c>
      <c r="L326" s="34"/>
      <c r="M326" s="34"/>
    </row>
    <row r="327" spans="1:13" x14ac:dyDescent="0.25">
      <c r="A327" s="9">
        <v>320</v>
      </c>
      <c r="B327" s="24">
        <v>237299</v>
      </c>
      <c r="C327" s="24" t="s">
        <v>535</v>
      </c>
      <c r="D327" s="24" t="s">
        <v>26</v>
      </c>
      <c r="E327" s="24">
        <v>0</v>
      </c>
      <c r="F327" s="24">
        <v>0</v>
      </c>
      <c r="G327" s="24">
        <v>96</v>
      </c>
      <c r="H327" s="25">
        <f t="shared" si="8"/>
        <v>0</v>
      </c>
      <c r="I327" s="26">
        <v>44342</v>
      </c>
      <c r="J327" s="26">
        <v>44362</v>
      </c>
      <c r="K327" s="24">
        <f t="shared" si="9"/>
        <v>0</v>
      </c>
      <c r="L327" s="34"/>
      <c r="M327" s="34"/>
    </row>
    <row r="328" spans="1:13" x14ac:dyDescent="0.25">
      <c r="A328" s="9">
        <v>321</v>
      </c>
      <c r="B328" s="24">
        <v>237299</v>
      </c>
      <c r="C328" s="24" t="s">
        <v>536</v>
      </c>
      <c r="D328" s="24" t="s">
        <v>26</v>
      </c>
      <c r="E328" s="24">
        <v>0</v>
      </c>
      <c r="F328" s="24">
        <v>0</v>
      </c>
      <c r="G328" s="24">
        <v>495</v>
      </c>
      <c r="H328" s="25">
        <f t="shared" si="8"/>
        <v>0</v>
      </c>
      <c r="I328" s="26">
        <v>44342</v>
      </c>
      <c r="J328" s="26">
        <v>44362</v>
      </c>
      <c r="K328" s="24">
        <f t="shared" si="9"/>
        <v>0</v>
      </c>
      <c r="L328" s="34"/>
      <c r="M328" s="34"/>
    </row>
    <row r="329" spans="1:13" x14ac:dyDescent="0.25">
      <c r="A329" s="9">
        <v>322</v>
      </c>
      <c r="B329" s="24">
        <v>236303</v>
      </c>
      <c r="C329" s="24" t="s">
        <v>286</v>
      </c>
      <c r="D329" s="24" t="s">
        <v>10</v>
      </c>
      <c r="E329" s="24">
        <v>50</v>
      </c>
      <c r="F329" s="24">
        <v>0</v>
      </c>
      <c r="G329" s="24">
        <v>30</v>
      </c>
      <c r="H329" s="25">
        <f t="shared" si="8"/>
        <v>1500</v>
      </c>
      <c r="I329" s="26">
        <v>43892</v>
      </c>
      <c r="J329" s="26">
        <v>43892</v>
      </c>
      <c r="K329" s="24">
        <f t="shared" si="9"/>
        <v>50</v>
      </c>
      <c r="L329" s="34"/>
      <c r="M329" s="34"/>
    </row>
    <row r="330" spans="1:13" x14ac:dyDescent="0.25">
      <c r="A330" s="9">
        <v>323</v>
      </c>
      <c r="B330" s="24">
        <v>236303</v>
      </c>
      <c r="C330" s="24" t="s">
        <v>287</v>
      </c>
      <c r="D330" s="24" t="s">
        <v>10</v>
      </c>
      <c r="E330" s="24">
        <v>50</v>
      </c>
      <c r="F330" s="24">
        <v>0</v>
      </c>
      <c r="G330" s="24">
        <v>30</v>
      </c>
      <c r="H330" s="25">
        <f t="shared" si="8"/>
        <v>1500</v>
      </c>
      <c r="I330" s="26">
        <v>43892</v>
      </c>
      <c r="J330" s="26">
        <v>43892</v>
      </c>
      <c r="K330" s="24">
        <f t="shared" si="9"/>
        <v>50</v>
      </c>
      <c r="L330" s="34"/>
      <c r="M330" s="34"/>
    </row>
    <row r="331" spans="1:13" x14ac:dyDescent="0.25">
      <c r="A331" s="9">
        <v>324</v>
      </c>
      <c r="B331" s="24">
        <v>232101</v>
      </c>
      <c r="C331" s="24" t="s">
        <v>288</v>
      </c>
      <c r="D331" s="24" t="s">
        <v>10</v>
      </c>
      <c r="E331" s="24">
        <v>32</v>
      </c>
      <c r="F331" s="24">
        <v>0</v>
      </c>
      <c r="G331" s="24">
        <v>200</v>
      </c>
      <c r="H331" s="25">
        <f t="shared" si="8"/>
        <v>6400</v>
      </c>
      <c r="I331" s="26">
        <v>43892</v>
      </c>
      <c r="J331" s="26">
        <v>43892</v>
      </c>
      <c r="K331" s="24">
        <f t="shared" si="9"/>
        <v>32</v>
      </c>
      <c r="L331" s="34"/>
      <c r="M331" s="34"/>
    </row>
    <row r="332" spans="1:13" x14ac:dyDescent="0.25">
      <c r="A332" s="9">
        <v>325</v>
      </c>
      <c r="B332" s="24">
        <v>232101</v>
      </c>
      <c r="C332" s="24" t="s">
        <v>289</v>
      </c>
      <c r="D332" s="24" t="s">
        <v>10</v>
      </c>
      <c r="E332" s="24">
        <v>32</v>
      </c>
      <c r="F332" s="24">
        <v>0</v>
      </c>
      <c r="G332" s="24">
        <v>200</v>
      </c>
      <c r="H332" s="25">
        <f t="shared" si="8"/>
        <v>6400</v>
      </c>
      <c r="I332" s="26">
        <v>43892</v>
      </c>
      <c r="J332" s="26">
        <v>43892</v>
      </c>
      <c r="K332" s="24">
        <f t="shared" si="9"/>
        <v>32</v>
      </c>
      <c r="L332" s="34"/>
      <c r="M332" s="34"/>
    </row>
    <row r="333" spans="1:13" x14ac:dyDescent="0.25">
      <c r="A333" s="9">
        <v>326</v>
      </c>
      <c r="B333" s="24">
        <v>235101</v>
      </c>
      <c r="C333" s="24" t="s">
        <v>291</v>
      </c>
      <c r="D333" s="24" t="s">
        <v>10</v>
      </c>
      <c r="E333" s="24">
        <v>150</v>
      </c>
      <c r="F333" s="24">
        <v>0</v>
      </c>
      <c r="G333" s="24">
        <v>154</v>
      </c>
      <c r="H333" s="25">
        <f t="shared" si="8"/>
        <v>23100</v>
      </c>
      <c r="I333" s="26">
        <v>43892</v>
      </c>
      <c r="J333" s="26">
        <v>43892</v>
      </c>
      <c r="K333" s="24">
        <f t="shared" si="9"/>
        <v>150</v>
      </c>
      <c r="L333" s="34"/>
      <c r="M333" s="34"/>
    </row>
    <row r="334" spans="1:13" x14ac:dyDescent="0.25">
      <c r="A334" s="9">
        <v>327</v>
      </c>
      <c r="B334" s="24">
        <v>232101</v>
      </c>
      <c r="C334" s="24" t="s">
        <v>292</v>
      </c>
      <c r="D334" s="24" t="s">
        <v>10</v>
      </c>
      <c r="E334" s="24">
        <v>46</v>
      </c>
      <c r="F334" s="24">
        <v>0</v>
      </c>
      <c r="G334" s="24">
        <v>200</v>
      </c>
      <c r="H334" s="25">
        <f t="shared" si="8"/>
        <v>9200</v>
      </c>
      <c r="I334" s="26">
        <v>43892</v>
      </c>
      <c r="J334" s="26">
        <v>43892</v>
      </c>
      <c r="K334" s="24">
        <f t="shared" si="9"/>
        <v>46</v>
      </c>
      <c r="L334" s="34"/>
      <c r="M334" s="34"/>
    </row>
    <row r="335" spans="1:13" x14ac:dyDescent="0.25">
      <c r="A335" s="9">
        <v>328</v>
      </c>
      <c r="B335" s="24">
        <v>232101</v>
      </c>
      <c r="C335" s="24" t="s">
        <v>293</v>
      </c>
      <c r="D335" s="24" t="s">
        <v>10</v>
      </c>
      <c r="E335" s="24">
        <v>5</v>
      </c>
      <c r="F335" s="24">
        <v>0</v>
      </c>
      <c r="G335" s="24">
        <v>200</v>
      </c>
      <c r="H335" s="25">
        <f t="shared" si="8"/>
        <v>1000</v>
      </c>
      <c r="I335" s="26">
        <v>43892</v>
      </c>
      <c r="J335" s="26">
        <v>43892</v>
      </c>
      <c r="K335" s="24">
        <f t="shared" si="9"/>
        <v>5</v>
      </c>
      <c r="L335" s="34"/>
      <c r="M335" s="34"/>
    </row>
    <row r="336" spans="1:13" x14ac:dyDescent="0.25">
      <c r="A336" s="9">
        <v>329</v>
      </c>
      <c r="B336" s="24">
        <v>232101</v>
      </c>
      <c r="C336" s="24" t="s">
        <v>294</v>
      </c>
      <c r="D336" s="24" t="s">
        <v>10</v>
      </c>
      <c r="E336" s="24">
        <v>3</v>
      </c>
      <c r="F336" s="24">
        <v>0</v>
      </c>
      <c r="G336" s="24">
        <v>300</v>
      </c>
      <c r="H336" s="25">
        <f t="shared" si="8"/>
        <v>900</v>
      </c>
      <c r="I336" s="26">
        <v>43892</v>
      </c>
      <c r="J336" s="26">
        <v>43892</v>
      </c>
      <c r="K336" s="24">
        <f t="shared" si="9"/>
        <v>3</v>
      </c>
      <c r="L336" s="34"/>
      <c r="M336" s="34"/>
    </row>
    <row r="337" spans="1:13" x14ac:dyDescent="0.25">
      <c r="A337" s="9">
        <v>330</v>
      </c>
      <c r="B337" s="24">
        <v>231401</v>
      </c>
      <c r="C337" s="24" t="s">
        <v>295</v>
      </c>
      <c r="D337" s="24" t="s">
        <v>10</v>
      </c>
      <c r="E337" s="24">
        <v>6</v>
      </c>
      <c r="F337" s="24">
        <v>0</v>
      </c>
      <c r="G337" s="24">
        <v>30</v>
      </c>
      <c r="H337" s="25">
        <f t="shared" si="8"/>
        <v>180</v>
      </c>
      <c r="I337" s="26">
        <v>43892</v>
      </c>
      <c r="J337" s="26">
        <v>43892</v>
      </c>
      <c r="K337" s="24">
        <f t="shared" si="9"/>
        <v>6</v>
      </c>
      <c r="L337" s="34"/>
      <c r="M337" s="34"/>
    </row>
    <row r="338" spans="1:13" x14ac:dyDescent="0.25">
      <c r="A338" s="9">
        <v>331</v>
      </c>
      <c r="B338" s="24">
        <v>232101</v>
      </c>
      <c r="C338" s="24" t="s">
        <v>296</v>
      </c>
      <c r="D338" s="24" t="s">
        <v>10</v>
      </c>
      <c r="E338" s="24">
        <v>1</v>
      </c>
      <c r="F338" s="24">
        <v>0</v>
      </c>
      <c r="G338" s="24">
        <v>200</v>
      </c>
      <c r="H338" s="25">
        <f t="shared" si="8"/>
        <v>200</v>
      </c>
      <c r="I338" s="26">
        <v>43892</v>
      </c>
      <c r="J338" s="26">
        <v>43892</v>
      </c>
      <c r="K338" s="24">
        <f t="shared" si="9"/>
        <v>1</v>
      </c>
      <c r="L338" s="34"/>
      <c r="M338" s="34"/>
    </row>
    <row r="339" spans="1:13" x14ac:dyDescent="0.25">
      <c r="A339" s="9">
        <v>332</v>
      </c>
      <c r="B339" s="24">
        <v>232101</v>
      </c>
      <c r="C339" s="24" t="s">
        <v>297</v>
      </c>
      <c r="D339" s="24" t="s">
        <v>10</v>
      </c>
      <c r="E339" s="24">
        <v>1</v>
      </c>
      <c r="F339" s="24">
        <v>0</v>
      </c>
      <c r="G339" s="24">
        <v>200</v>
      </c>
      <c r="H339" s="25">
        <f t="shared" si="8"/>
        <v>200</v>
      </c>
      <c r="I339" s="26">
        <v>43892</v>
      </c>
      <c r="J339" s="26">
        <v>43892</v>
      </c>
      <c r="K339" s="24">
        <f t="shared" si="9"/>
        <v>1</v>
      </c>
      <c r="L339" s="34"/>
      <c r="M339" s="34"/>
    </row>
    <row r="340" spans="1:13" x14ac:dyDescent="0.25">
      <c r="A340" s="9">
        <v>333</v>
      </c>
      <c r="B340" s="24">
        <v>232101</v>
      </c>
      <c r="C340" s="24" t="s">
        <v>298</v>
      </c>
      <c r="D340" s="24" t="s">
        <v>10</v>
      </c>
      <c r="E340" s="24">
        <v>0</v>
      </c>
      <c r="F340" s="24">
        <v>0</v>
      </c>
      <c r="G340" s="24">
        <v>200</v>
      </c>
      <c r="H340" s="25">
        <f t="shared" si="8"/>
        <v>0</v>
      </c>
      <c r="I340" s="26">
        <v>43892</v>
      </c>
      <c r="J340" s="26">
        <v>43892</v>
      </c>
      <c r="K340" s="24">
        <f t="shared" si="9"/>
        <v>0</v>
      </c>
      <c r="L340" s="34"/>
      <c r="M340" s="34"/>
    </row>
    <row r="341" spans="1:13" x14ac:dyDescent="0.25">
      <c r="A341" s="9">
        <v>334</v>
      </c>
      <c r="B341" s="24">
        <v>237299</v>
      </c>
      <c r="C341" s="24" t="s">
        <v>299</v>
      </c>
      <c r="D341" s="24" t="s">
        <v>10</v>
      </c>
      <c r="E341" s="24">
        <v>2</v>
      </c>
      <c r="F341" s="24">
        <v>0</v>
      </c>
      <c r="G341" s="24">
        <v>100</v>
      </c>
      <c r="H341" s="25">
        <f t="shared" si="8"/>
        <v>200</v>
      </c>
      <c r="I341" s="26">
        <v>43892</v>
      </c>
      <c r="J341" s="26">
        <v>43892</v>
      </c>
      <c r="K341" s="24">
        <f t="shared" si="9"/>
        <v>2</v>
      </c>
      <c r="L341" s="34"/>
      <c r="M341" s="34"/>
    </row>
    <row r="342" spans="1:13" x14ac:dyDescent="0.25">
      <c r="A342" s="9">
        <v>335</v>
      </c>
      <c r="B342" s="24">
        <v>237299</v>
      </c>
      <c r="C342" s="24" t="s">
        <v>300</v>
      </c>
      <c r="D342" s="24" t="s">
        <v>10</v>
      </c>
      <c r="E342" s="24">
        <v>0</v>
      </c>
      <c r="F342" s="24">
        <v>0</v>
      </c>
      <c r="G342" s="25">
        <v>1000</v>
      </c>
      <c r="H342" s="25">
        <f t="shared" si="8"/>
        <v>0</v>
      </c>
      <c r="I342" s="26">
        <v>43892</v>
      </c>
      <c r="J342" s="26">
        <v>43892</v>
      </c>
      <c r="K342" s="24">
        <f t="shared" si="9"/>
        <v>0</v>
      </c>
      <c r="L342" s="34"/>
      <c r="M342" s="34"/>
    </row>
    <row r="343" spans="1:13" x14ac:dyDescent="0.25">
      <c r="A343" s="9">
        <v>336</v>
      </c>
      <c r="B343" s="24">
        <v>236303</v>
      </c>
      <c r="C343" s="24" t="s">
        <v>301</v>
      </c>
      <c r="D343" s="24" t="s">
        <v>10</v>
      </c>
      <c r="E343" s="24">
        <v>40</v>
      </c>
      <c r="F343" s="24">
        <v>0</v>
      </c>
      <c r="G343" s="24">
        <v>72</v>
      </c>
      <c r="H343" s="25">
        <f t="shared" si="8"/>
        <v>2880</v>
      </c>
      <c r="I343" s="26">
        <v>43892</v>
      </c>
      <c r="J343" s="26">
        <v>44229</v>
      </c>
      <c r="K343" s="24">
        <f t="shared" si="9"/>
        <v>40</v>
      </c>
      <c r="L343" s="34"/>
      <c r="M343" s="34"/>
    </row>
    <row r="344" spans="1:13" x14ac:dyDescent="0.25">
      <c r="A344" s="9">
        <v>337</v>
      </c>
      <c r="B344" s="24">
        <v>236303</v>
      </c>
      <c r="C344" s="24" t="s">
        <v>302</v>
      </c>
      <c r="D344" s="24" t="s">
        <v>10</v>
      </c>
      <c r="E344" s="24">
        <v>50</v>
      </c>
      <c r="F344" s="24">
        <v>0</v>
      </c>
      <c r="G344" s="24">
        <v>72</v>
      </c>
      <c r="H344" s="25">
        <f t="shared" si="8"/>
        <v>3600</v>
      </c>
      <c r="I344" s="26">
        <v>43892</v>
      </c>
      <c r="J344" s="26">
        <v>43892</v>
      </c>
      <c r="K344" s="24">
        <f t="shared" si="9"/>
        <v>50</v>
      </c>
      <c r="L344" s="34"/>
      <c r="M344" s="34"/>
    </row>
    <row r="345" spans="1:13" x14ac:dyDescent="0.25">
      <c r="A345" s="9">
        <v>338</v>
      </c>
      <c r="B345" s="24">
        <v>236303</v>
      </c>
      <c r="C345" s="24" t="s">
        <v>303</v>
      </c>
      <c r="D345" s="24" t="s">
        <v>10</v>
      </c>
      <c r="E345" s="24">
        <v>15</v>
      </c>
      <c r="F345" s="24">
        <v>0</v>
      </c>
      <c r="G345" s="24">
        <v>72</v>
      </c>
      <c r="H345" s="25">
        <f t="shared" si="8"/>
        <v>1080</v>
      </c>
      <c r="I345" s="26">
        <v>43892</v>
      </c>
      <c r="J345" s="26">
        <v>43892</v>
      </c>
      <c r="K345" s="24">
        <f t="shared" si="9"/>
        <v>15</v>
      </c>
      <c r="L345" s="34"/>
      <c r="M345" s="34"/>
    </row>
    <row r="346" spans="1:13" x14ac:dyDescent="0.25">
      <c r="A346" s="9">
        <v>339</v>
      </c>
      <c r="B346" s="24">
        <v>236303</v>
      </c>
      <c r="C346" s="24" t="s">
        <v>603</v>
      </c>
      <c r="D346" s="24" t="s">
        <v>26</v>
      </c>
      <c r="E346" s="24">
        <v>1</v>
      </c>
      <c r="F346" s="24">
        <v>0</v>
      </c>
      <c r="G346" s="24">
        <v>337.13</v>
      </c>
      <c r="H346" s="25">
        <f t="shared" si="8"/>
        <v>337.13</v>
      </c>
      <c r="I346" s="26">
        <v>44445</v>
      </c>
      <c r="J346" s="26"/>
      <c r="K346" s="24">
        <f t="shared" si="9"/>
        <v>1</v>
      </c>
      <c r="L346" s="34"/>
      <c r="M346" s="34"/>
    </row>
    <row r="347" spans="1:13" x14ac:dyDescent="0.25">
      <c r="A347" s="9">
        <v>340</v>
      </c>
      <c r="B347" s="24">
        <v>236303</v>
      </c>
      <c r="C347" s="24" t="s">
        <v>565</v>
      </c>
      <c r="D347" s="24" t="s">
        <v>26</v>
      </c>
      <c r="E347" s="24">
        <v>5</v>
      </c>
      <c r="F347" s="24">
        <v>0</v>
      </c>
      <c r="G347" s="24">
        <v>1051.0999999999999</v>
      </c>
      <c r="H347" s="25">
        <f t="shared" si="8"/>
        <v>5255.5</v>
      </c>
      <c r="I347" s="26">
        <v>44392</v>
      </c>
      <c r="J347" s="26">
        <v>44392</v>
      </c>
      <c r="K347" s="24">
        <f t="shared" si="9"/>
        <v>5</v>
      </c>
      <c r="L347" s="34"/>
      <c r="M347" s="34"/>
    </row>
    <row r="348" spans="1:13" x14ac:dyDescent="0.25">
      <c r="A348" s="9">
        <v>341</v>
      </c>
      <c r="B348" s="24">
        <v>236303</v>
      </c>
      <c r="C348" s="24" t="s">
        <v>304</v>
      </c>
      <c r="D348" s="24" t="s">
        <v>10</v>
      </c>
      <c r="E348" s="24">
        <v>27</v>
      </c>
      <c r="F348" s="24">
        <v>0</v>
      </c>
      <c r="G348" s="24">
        <v>72</v>
      </c>
      <c r="H348" s="25">
        <f t="shared" si="8"/>
        <v>1944</v>
      </c>
      <c r="I348" s="26">
        <v>43892</v>
      </c>
      <c r="J348" s="26">
        <v>44210</v>
      </c>
      <c r="K348" s="24">
        <f t="shared" si="9"/>
        <v>27</v>
      </c>
      <c r="L348" s="34"/>
      <c r="M348" s="34"/>
    </row>
    <row r="349" spans="1:13" x14ac:dyDescent="0.25">
      <c r="A349" s="9">
        <v>342</v>
      </c>
      <c r="B349" s="24">
        <v>236303</v>
      </c>
      <c r="C349" s="24" t="s">
        <v>305</v>
      </c>
      <c r="D349" s="24" t="s">
        <v>10</v>
      </c>
      <c r="E349" s="24">
        <v>100</v>
      </c>
      <c r="F349" s="24">
        <v>0</v>
      </c>
      <c r="G349" s="24">
        <v>10</v>
      </c>
      <c r="H349" s="25">
        <f t="shared" si="8"/>
        <v>1000</v>
      </c>
      <c r="I349" s="26">
        <v>43892</v>
      </c>
      <c r="J349" s="26">
        <v>43892</v>
      </c>
      <c r="K349" s="24">
        <f t="shared" si="9"/>
        <v>100</v>
      </c>
      <c r="L349" s="34"/>
      <c r="M349" s="34"/>
    </row>
    <row r="350" spans="1:13" x14ac:dyDescent="0.25">
      <c r="A350" s="9">
        <v>343</v>
      </c>
      <c r="B350" s="24">
        <v>236303</v>
      </c>
      <c r="C350" s="24" t="s">
        <v>306</v>
      </c>
      <c r="D350" s="24" t="s">
        <v>10</v>
      </c>
      <c r="E350" s="24">
        <v>200</v>
      </c>
      <c r="F350" s="24">
        <v>0</v>
      </c>
      <c r="G350" s="24">
        <v>25</v>
      </c>
      <c r="H350" s="25">
        <f t="shared" si="8"/>
        <v>5000</v>
      </c>
      <c r="I350" s="26">
        <v>43892</v>
      </c>
      <c r="J350" s="26">
        <v>43892</v>
      </c>
      <c r="K350" s="24">
        <f t="shared" si="9"/>
        <v>200</v>
      </c>
      <c r="L350" s="34"/>
      <c r="M350" s="34"/>
    </row>
    <row r="351" spans="1:13" x14ac:dyDescent="0.25">
      <c r="A351" s="9">
        <v>344</v>
      </c>
      <c r="B351" s="24">
        <v>236303</v>
      </c>
      <c r="C351" s="24" t="s">
        <v>307</v>
      </c>
      <c r="D351" s="24" t="s">
        <v>10</v>
      </c>
      <c r="E351" s="24">
        <v>0</v>
      </c>
      <c r="F351" s="24">
        <v>0</v>
      </c>
      <c r="G351" s="25">
        <v>1500</v>
      </c>
      <c r="H351" s="25">
        <f t="shared" si="8"/>
        <v>0</v>
      </c>
      <c r="I351" s="26">
        <v>43892</v>
      </c>
      <c r="J351" s="26">
        <v>43892</v>
      </c>
      <c r="K351" s="24">
        <f t="shared" si="9"/>
        <v>0</v>
      </c>
      <c r="L351" s="34"/>
      <c r="M351" s="34"/>
    </row>
    <row r="352" spans="1:13" x14ac:dyDescent="0.25">
      <c r="A352" s="9">
        <v>345</v>
      </c>
      <c r="B352" s="24">
        <v>236303</v>
      </c>
      <c r="C352" s="24" t="s">
        <v>478</v>
      </c>
      <c r="D352" s="24" t="s">
        <v>266</v>
      </c>
      <c r="E352" s="24">
        <v>2</v>
      </c>
      <c r="F352" s="24">
        <v>0</v>
      </c>
      <c r="G352" s="25">
        <v>1030</v>
      </c>
      <c r="H352" s="25">
        <f t="shared" si="8"/>
        <v>2060</v>
      </c>
      <c r="I352" s="26">
        <v>44336</v>
      </c>
      <c r="J352" s="26">
        <v>44336</v>
      </c>
      <c r="K352" s="24">
        <f t="shared" si="9"/>
        <v>2</v>
      </c>
      <c r="L352" s="34"/>
      <c r="M352" s="34"/>
    </row>
    <row r="353" spans="1:13" x14ac:dyDescent="0.25">
      <c r="A353" s="9">
        <v>346</v>
      </c>
      <c r="B353" s="24">
        <v>235501</v>
      </c>
      <c r="C353" s="24" t="s">
        <v>309</v>
      </c>
      <c r="D353" s="24" t="s">
        <v>10</v>
      </c>
      <c r="E353" s="24">
        <v>3</v>
      </c>
      <c r="F353" s="24">
        <v>0</v>
      </c>
      <c r="G353" s="24">
        <v>387.04</v>
      </c>
      <c r="H353" s="25">
        <f t="shared" si="8"/>
        <v>1161.1200000000001</v>
      </c>
      <c r="I353" s="26">
        <v>43892</v>
      </c>
      <c r="J353" s="26">
        <v>43892</v>
      </c>
      <c r="K353" s="24">
        <f t="shared" si="9"/>
        <v>3</v>
      </c>
      <c r="L353" s="34"/>
      <c r="M353" s="34"/>
    </row>
    <row r="354" spans="1:13" x14ac:dyDescent="0.25">
      <c r="A354" s="9">
        <v>347</v>
      </c>
      <c r="B354" s="24">
        <v>235501</v>
      </c>
      <c r="C354" s="24" t="s">
        <v>437</v>
      </c>
      <c r="D354" s="24" t="s">
        <v>26</v>
      </c>
      <c r="E354" s="24">
        <v>5</v>
      </c>
      <c r="F354" s="24">
        <v>0</v>
      </c>
      <c r="G354" s="24">
        <v>2.8919999999999999</v>
      </c>
      <c r="H354" s="25">
        <f t="shared" si="8"/>
        <v>14.459999999999999</v>
      </c>
      <c r="I354" s="26">
        <v>44316</v>
      </c>
      <c r="J354" s="26">
        <v>44316</v>
      </c>
      <c r="K354" s="24">
        <f t="shared" si="9"/>
        <v>5</v>
      </c>
      <c r="L354" s="34"/>
      <c r="M354" s="34"/>
    </row>
    <row r="355" spans="1:13" x14ac:dyDescent="0.25">
      <c r="A355" s="9">
        <v>348</v>
      </c>
      <c r="B355" s="24">
        <v>235501</v>
      </c>
      <c r="C355" s="24" t="s">
        <v>435</v>
      </c>
      <c r="D355" s="24" t="s">
        <v>26</v>
      </c>
      <c r="E355" s="24">
        <v>15</v>
      </c>
      <c r="F355" s="24">
        <v>0</v>
      </c>
      <c r="G355" s="24">
        <v>10.62</v>
      </c>
      <c r="H355" s="25">
        <f t="shared" si="8"/>
        <v>159.29999999999998</v>
      </c>
      <c r="I355" s="26">
        <v>44316</v>
      </c>
      <c r="J355" s="26">
        <v>44316</v>
      </c>
      <c r="K355" s="24">
        <f t="shared" si="9"/>
        <v>15</v>
      </c>
      <c r="L355" s="34"/>
      <c r="M355" s="34"/>
    </row>
    <row r="356" spans="1:13" x14ac:dyDescent="0.25">
      <c r="A356" s="9">
        <v>349</v>
      </c>
      <c r="B356" s="24">
        <v>235501</v>
      </c>
      <c r="C356" s="24" t="s">
        <v>604</v>
      </c>
      <c r="D356" s="24" t="s">
        <v>10</v>
      </c>
      <c r="E356" s="24">
        <v>4</v>
      </c>
      <c r="F356" s="24">
        <v>0</v>
      </c>
      <c r="G356" s="24">
        <v>38.5</v>
      </c>
      <c r="H356" s="25">
        <f t="shared" si="8"/>
        <v>154</v>
      </c>
      <c r="I356" s="26">
        <v>44445</v>
      </c>
      <c r="J356" s="26"/>
      <c r="K356" s="24">
        <f t="shared" si="9"/>
        <v>4</v>
      </c>
      <c r="L356" s="34"/>
      <c r="M356" s="34"/>
    </row>
    <row r="357" spans="1:13" x14ac:dyDescent="0.25">
      <c r="A357" s="9">
        <v>350</v>
      </c>
      <c r="B357" s="24">
        <v>235501</v>
      </c>
      <c r="C357" s="24" t="s">
        <v>605</v>
      </c>
      <c r="D357" s="24" t="s">
        <v>26</v>
      </c>
      <c r="E357" s="24">
        <v>4</v>
      </c>
      <c r="F357" s="24">
        <v>0</v>
      </c>
      <c r="G357" s="24">
        <v>16.8</v>
      </c>
      <c r="H357" s="25">
        <f t="shared" si="8"/>
        <v>67.2</v>
      </c>
      <c r="I357" s="26">
        <v>44445</v>
      </c>
      <c r="J357" s="26"/>
      <c r="K357" s="24">
        <f t="shared" si="9"/>
        <v>4</v>
      </c>
      <c r="L357" s="34"/>
      <c r="M357" s="34"/>
    </row>
    <row r="358" spans="1:13" x14ac:dyDescent="0.25">
      <c r="A358" s="9">
        <v>351</v>
      </c>
      <c r="B358" s="24">
        <v>235501</v>
      </c>
      <c r="C358" s="24" t="s">
        <v>310</v>
      </c>
      <c r="D358" s="24" t="s">
        <v>10</v>
      </c>
      <c r="E358" s="24">
        <v>5</v>
      </c>
      <c r="F358" s="24">
        <v>0</v>
      </c>
      <c r="G358" s="24">
        <v>9.99</v>
      </c>
      <c r="H358" s="25">
        <f t="shared" si="8"/>
        <v>49.95</v>
      </c>
      <c r="I358" s="26">
        <v>43892</v>
      </c>
      <c r="J358" s="26">
        <v>43892</v>
      </c>
      <c r="K358" s="24">
        <f t="shared" si="9"/>
        <v>5</v>
      </c>
      <c r="L358" s="34"/>
      <c r="M358" s="34"/>
    </row>
    <row r="359" spans="1:13" x14ac:dyDescent="0.25">
      <c r="A359" s="9">
        <v>352</v>
      </c>
      <c r="B359" s="24">
        <v>235501</v>
      </c>
      <c r="C359" s="24" t="s">
        <v>436</v>
      </c>
      <c r="D359" s="24" t="s">
        <v>26</v>
      </c>
      <c r="E359" s="24">
        <v>5</v>
      </c>
      <c r="F359" s="24">
        <v>0</v>
      </c>
      <c r="G359" s="24">
        <v>16.52</v>
      </c>
      <c r="H359" s="25">
        <f t="shared" ref="H359:H430" si="10">G359*K359</f>
        <v>82.6</v>
      </c>
      <c r="I359" s="26">
        <v>44316</v>
      </c>
      <c r="J359" s="26">
        <v>44316</v>
      </c>
      <c r="K359" s="24">
        <f t="shared" si="9"/>
        <v>5</v>
      </c>
      <c r="L359" s="34"/>
      <c r="M359" s="34"/>
    </row>
    <row r="360" spans="1:13" x14ac:dyDescent="0.25">
      <c r="A360" s="9">
        <v>353</v>
      </c>
      <c r="B360" s="24">
        <v>235501</v>
      </c>
      <c r="C360" s="24" t="s">
        <v>311</v>
      </c>
      <c r="D360" s="24" t="s">
        <v>10</v>
      </c>
      <c r="E360" s="24">
        <v>4</v>
      </c>
      <c r="F360" s="24">
        <v>0</v>
      </c>
      <c r="G360" s="24">
        <v>11</v>
      </c>
      <c r="H360" s="25">
        <f t="shared" si="10"/>
        <v>44</v>
      </c>
      <c r="I360" s="26">
        <v>43892</v>
      </c>
      <c r="J360" s="26">
        <v>43892</v>
      </c>
      <c r="K360" s="24">
        <f t="shared" si="9"/>
        <v>4</v>
      </c>
      <c r="L360" s="34"/>
      <c r="M360" s="34"/>
    </row>
    <row r="361" spans="1:13" x14ac:dyDescent="0.25">
      <c r="A361" s="9">
        <v>354</v>
      </c>
      <c r="B361" s="24">
        <v>237299</v>
      </c>
      <c r="C361" s="24" t="s">
        <v>312</v>
      </c>
      <c r="D361" s="24" t="s">
        <v>10</v>
      </c>
      <c r="E361" s="24">
        <v>2</v>
      </c>
      <c r="F361" s="24">
        <v>0</v>
      </c>
      <c r="G361" s="24">
        <v>247.8</v>
      </c>
      <c r="H361" s="25">
        <f t="shared" si="10"/>
        <v>495.6</v>
      </c>
      <c r="I361" s="26">
        <v>44316</v>
      </c>
      <c r="J361" s="26">
        <v>43892</v>
      </c>
      <c r="K361" s="24">
        <f t="shared" si="9"/>
        <v>2</v>
      </c>
      <c r="L361" s="34"/>
      <c r="M361" s="34"/>
    </row>
    <row r="362" spans="1:13" x14ac:dyDescent="0.25">
      <c r="A362" s="9">
        <v>355</v>
      </c>
      <c r="B362" s="24">
        <v>239901</v>
      </c>
      <c r="C362" s="24" t="s">
        <v>313</v>
      </c>
      <c r="D362" s="24" t="s">
        <v>10</v>
      </c>
      <c r="E362" s="24">
        <v>5</v>
      </c>
      <c r="F362" s="24">
        <v>1</v>
      </c>
      <c r="G362" s="24">
        <v>752.84</v>
      </c>
      <c r="H362" s="25">
        <f t="shared" si="10"/>
        <v>3011.36</v>
      </c>
      <c r="I362" s="26">
        <v>44316</v>
      </c>
      <c r="J362" s="26">
        <v>44316</v>
      </c>
      <c r="K362" s="24">
        <f t="shared" si="9"/>
        <v>4</v>
      </c>
      <c r="L362" s="34"/>
      <c r="M362" s="34"/>
    </row>
    <row r="363" spans="1:13" x14ac:dyDescent="0.25">
      <c r="A363" s="9">
        <v>356</v>
      </c>
      <c r="B363" s="24">
        <v>239901</v>
      </c>
      <c r="C363" s="24" t="s">
        <v>614</v>
      </c>
      <c r="D363" s="24" t="s">
        <v>26</v>
      </c>
      <c r="E363" s="24">
        <v>2</v>
      </c>
      <c r="F363" s="24">
        <v>0</v>
      </c>
      <c r="G363" s="24">
        <v>653.26</v>
      </c>
      <c r="H363" s="25">
        <f t="shared" si="10"/>
        <v>1306.52</v>
      </c>
      <c r="I363" s="26">
        <v>44445</v>
      </c>
      <c r="J363" s="26"/>
      <c r="K363" s="24">
        <f t="shared" si="9"/>
        <v>2</v>
      </c>
      <c r="L363" s="34"/>
      <c r="M363" s="34"/>
    </row>
    <row r="364" spans="1:13" x14ac:dyDescent="0.25">
      <c r="A364" s="9">
        <v>357</v>
      </c>
      <c r="B364" s="24">
        <v>236101</v>
      </c>
      <c r="C364" s="24" t="s">
        <v>438</v>
      </c>
      <c r="D364" s="24" t="s">
        <v>10</v>
      </c>
      <c r="E364" s="24">
        <v>2</v>
      </c>
      <c r="F364" s="24">
        <v>0</v>
      </c>
      <c r="G364" s="24">
        <v>407.1</v>
      </c>
      <c r="H364" s="25">
        <f t="shared" si="10"/>
        <v>814.2</v>
      </c>
      <c r="I364" s="26">
        <v>44316</v>
      </c>
      <c r="J364" s="26">
        <v>43892</v>
      </c>
      <c r="K364" s="24">
        <f t="shared" si="9"/>
        <v>2</v>
      </c>
      <c r="L364" s="34"/>
      <c r="M364" s="34"/>
    </row>
    <row r="365" spans="1:13" x14ac:dyDescent="0.25">
      <c r="A365" s="9">
        <v>358</v>
      </c>
      <c r="B365" s="24">
        <v>236306</v>
      </c>
      <c r="C365" s="24" t="s">
        <v>390</v>
      </c>
      <c r="D365" s="24" t="s">
        <v>26</v>
      </c>
      <c r="E365" s="24">
        <v>4</v>
      </c>
      <c r="F365" s="24">
        <v>1</v>
      </c>
      <c r="G365" s="27">
        <v>1900</v>
      </c>
      <c r="H365" s="25">
        <f t="shared" si="10"/>
        <v>5700</v>
      </c>
      <c r="I365" s="26">
        <v>44195</v>
      </c>
      <c r="J365" s="26">
        <v>44301</v>
      </c>
      <c r="K365" s="24">
        <f t="shared" si="9"/>
        <v>3</v>
      </c>
      <c r="L365" s="34"/>
      <c r="M365" s="34"/>
    </row>
    <row r="366" spans="1:13" x14ac:dyDescent="0.25">
      <c r="A366" s="9">
        <v>359</v>
      </c>
      <c r="B366" s="24">
        <v>236306</v>
      </c>
      <c r="C366" s="24" t="s">
        <v>440</v>
      </c>
      <c r="D366" s="24" t="s">
        <v>10</v>
      </c>
      <c r="E366" s="24">
        <v>0</v>
      </c>
      <c r="F366" s="24">
        <v>0</v>
      </c>
      <c r="G366" s="24">
        <v>3.6</v>
      </c>
      <c r="H366" s="25">
        <f t="shared" si="10"/>
        <v>0</v>
      </c>
      <c r="I366" s="26">
        <v>44166</v>
      </c>
      <c r="J366" s="26">
        <v>44290</v>
      </c>
      <c r="K366" s="24">
        <f t="shared" si="9"/>
        <v>0</v>
      </c>
      <c r="L366" s="34"/>
      <c r="M366" s="34"/>
    </row>
    <row r="367" spans="1:13" x14ac:dyDescent="0.25">
      <c r="A367" s="9">
        <v>360</v>
      </c>
      <c r="B367" s="24">
        <v>236303</v>
      </c>
      <c r="C367" s="24" t="s">
        <v>315</v>
      </c>
      <c r="D367" s="24" t="s">
        <v>10</v>
      </c>
      <c r="E367" s="24">
        <v>10</v>
      </c>
      <c r="F367" s="24">
        <v>0</v>
      </c>
      <c r="G367" s="24">
        <v>19</v>
      </c>
      <c r="H367" s="25">
        <f t="shared" si="10"/>
        <v>190</v>
      </c>
      <c r="I367" s="26">
        <v>43892</v>
      </c>
      <c r="J367" s="26">
        <v>43892</v>
      </c>
      <c r="K367" s="24">
        <f t="shared" si="9"/>
        <v>10</v>
      </c>
      <c r="L367" s="34"/>
      <c r="M367" s="34"/>
    </row>
    <row r="368" spans="1:13" x14ac:dyDescent="0.25">
      <c r="A368" s="9">
        <v>361</v>
      </c>
      <c r="B368" s="24">
        <v>235501</v>
      </c>
      <c r="C368" s="30" t="s">
        <v>441</v>
      </c>
      <c r="D368" s="24" t="s">
        <v>10</v>
      </c>
      <c r="E368" s="24">
        <v>19</v>
      </c>
      <c r="F368" s="24">
        <v>0</v>
      </c>
      <c r="G368" s="24">
        <v>6.49</v>
      </c>
      <c r="H368" s="25">
        <f t="shared" si="10"/>
        <v>123.31</v>
      </c>
      <c r="I368" s="26">
        <v>44316</v>
      </c>
      <c r="J368" s="26">
        <v>43892</v>
      </c>
      <c r="K368" s="24">
        <f t="shared" si="9"/>
        <v>19</v>
      </c>
      <c r="L368" s="34"/>
      <c r="M368" s="34"/>
    </row>
    <row r="369" spans="1:13" x14ac:dyDescent="0.25">
      <c r="A369" s="9">
        <v>362</v>
      </c>
      <c r="B369" s="24">
        <v>235501</v>
      </c>
      <c r="C369" s="24" t="s">
        <v>317</v>
      </c>
      <c r="D369" s="24" t="s">
        <v>10</v>
      </c>
      <c r="E369" s="24">
        <v>0</v>
      </c>
      <c r="F369" s="24">
        <v>0</v>
      </c>
      <c r="G369" s="24">
        <v>0</v>
      </c>
      <c r="H369" s="25">
        <f t="shared" si="10"/>
        <v>0</v>
      </c>
      <c r="I369" s="26">
        <v>43892</v>
      </c>
      <c r="J369" s="26">
        <v>43892</v>
      </c>
      <c r="K369" s="24">
        <f t="shared" si="9"/>
        <v>0</v>
      </c>
      <c r="L369" s="34"/>
      <c r="M369" s="34"/>
    </row>
    <row r="370" spans="1:13" x14ac:dyDescent="0.25">
      <c r="A370" s="9">
        <v>363</v>
      </c>
      <c r="B370" s="24">
        <v>235401</v>
      </c>
      <c r="C370" s="24" t="s">
        <v>318</v>
      </c>
      <c r="D370" s="24" t="s">
        <v>10</v>
      </c>
      <c r="E370" s="24">
        <v>1</v>
      </c>
      <c r="F370" s="24">
        <v>0</v>
      </c>
      <c r="G370" s="25">
        <v>1593.75</v>
      </c>
      <c r="H370" s="25">
        <f t="shared" si="10"/>
        <v>1593.75</v>
      </c>
      <c r="I370" s="26">
        <v>44445</v>
      </c>
      <c r="J370" s="26">
        <v>43892</v>
      </c>
      <c r="K370" s="24">
        <f t="shared" si="9"/>
        <v>1</v>
      </c>
      <c r="L370" s="34"/>
      <c r="M370" s="34"/>
    </row>
    <row r="371" spans="1:13" x14ac:dyDescent="0.25">
      <c r="A371" s="9">
        <v>364</v>
      </c>
      <c r="B371" s="24">
        <v>237299</v>
      </c>
      <c r="C371" s="24" t="s">
        <v>319</v>
      </c>
      <c r="D371" s="24" t="s">
        <v>10</v>
      </c>
      <c r="E371" s="24">
        <v>0</v>
      </c>
      <c r="F371" s="24">
        <v>0</v>
      </c>
      <c r="G371" s="24">
        <v>490</v>
      </c>
      <c r="H371" s="25">
        <f t="shared" si="10"/>
        <v>0</v>
      </c>
      <c r="I371" s="26">
        <v>43892</v>
      </c>
      <c r="J371" s="26">
        <v>43892</v>
      </c>
      <c r="K371" s="24">
        <f t="shared" si="9"/>
        <v>0</v>
      </c>
      <c r="L371" s="34"/>
      <c r="M371" s="34"/>
    </row>
    <row r="372" spans="1:13" x14ac:dyDescent="0.25">
      <c r="A372" s="9">
        <v>365</v>
      </c>
      <c r="B372" s="24">
        <v>237299</v>
      </c>
      <c r="C372" s="24" t="s">
        <v>320</v>
      </c>
      <c r="D372" s="24" t="s">
        <v>10</v>
      </c>
      <c r="E372" s="24">
        <v>1</v>
      </c>
      <c r="F372" s="24">
        <v>0</v>
      </c>
      <c r="G372" s="25">
        <v>1795</v>
      </c>
      <c r="H372" s="25">
        <f t="shared" si="10"/>
        <v>1795</v>
      </c>
      <c r="I372" s="26">
        <v>43892</v>
      </c>
      <c r="J372" s="26">
        <v>43892</v>
      </c>
      <c r="K372" s="24">
        <f t="shared" si="9"/>
        <v>1</v>
      </c>
      <c r="L372" s="34"/>
      <c r="M372" s="34"/>
    </row>
    <row r="373" spans="1:13" x14ac:dyDescent="0.25">
      <c r="A373" s="9">
        <v>366</v>
      </c>
      <c r="B373" s="24">
        <v>236303</v>
      </c>
      <c r="C373" s="24" t="s">
        <v>321</v>
      </c>
      <c r="D373" s="24" t="s">
        <v>10</v>
      </c>
      <c r="E373" s="24">
        <v>0</v>
      </c>
      <c r="F373" s="24">
        <v>0</v>
      </c>
      <c r="G373" s="24">
        <v>0.68</v>
      </c>
      <c r="H373" s="25">
        <f t="shared" si="10"/>
        <v>0</v>
      </c>
      <c r="I373" s="26">
        <v>43892</v>
      </c>
      <c r="J373" s="26">
        <v>43892</v>
      </c>
      <c r="K373" s="24">
        <f t="shared" si="9"/>
        <v>0</v>
      </c>
      <c r="L373" s="34"/>
      <c r="M373" s="34"/>
    </row>
    <row r="374" spans="1:13" x14ac:dyDescent="0.25">
      <c r="A374" s="9">
        <v>367</v>
      </c>
      <c r="B374" s="24">
        <v>236303</v>
      </c>
      <c r="C374" s="24" t="s">
        <v>323</v>
      </c>
      <c r="D374" s="24" t="s">
        <v>10</v>
      </c>
      <c r="E374" s="24">
        <v>0</v>
      </c>
      <c r="F374" s="24">
        <v>0</v>
      </c>
      <c r="G374" s="24">
        <v>300.89999999999998</v>
      </c>
      <c r="H374" s="25">
        <f t="shared" si="10"/>
        <v>0</v>
      </c>
      <c r="I374" s="26">
        <v>43892</v>
      </c>
      <c r="J374" s="26">
        <v>43892</v>
      </c>
      <c r="K374" s="24">
        <f t="shared" si="9"/>
        <v>0</v>
      </c>
      <c r="L374" s="34"/>
      <c r="M374" s="34"/>
    </row>
    <row r="375" spans="1:13" x14ac:dyDescent="0.25">
      <c r="A375" s="9">
        <v>368</v>
      </c>
      <c r="B375" s="24">
        <v>237299</v>
      </c>
      <c r="C375" s="24" t="s">
        <v>609</v>
      </c>
      <c r="D375" s="24" t="s">
        <v>26</v>
      </c>
      <c r="E375" s="24">
        <v>1</v>
      </c>
      <c r="F375" s="24">
        <v>0</v>
      </c>
      <c r="G375" s="24">
        <v>337</v>
      </c>
      <c r="H375" s="25">
        <f t="shared" si="10"/>
        <v>337</v>
      </c>
      <c r="I375" s="26">
        <v>44445</v>
      </c>
      <c r="J375" s="26"/>
      <c r="K375" s="24">
        <f t="shared" si="9"/>
        <v>1</v>
      </c>
      <c r="L375" s="34"/>
      <c r="M375" s="34"/>
    </row>
    <row r="376" spans="1:13" x14ac:dyDescent="0.25">
      <c r="A376" s="9">
        <v>369</v>
      </c>
      <c r="B376" s="24">
        <v>237299</v>
      </c>
      <c r="C376" s="24" t="s">
        <v>563</v>
      </c>
      <c r="D376" s="24" t="s">
        <v>10</v>
      </c>
      <c r="E376" s="24">
        <v>2</v>
      </c>
      <c r="F376" s="24">
        <v>0</v>
      </c>
      <c r="G376" s="24">
        <v>457.6</v>
      </c>
      <c r="H376" s="25">
        <f t="shared" si="10"/>
        <v>915.2</v>
      </c>
      <c r="I376" s="26">
        <v>44445</v>
      </c>
      <c r="J376" s="26"/>
      <c r="K376" s="24">
        <f t="shared" si="9"/>
        <v>2</v>
      </c>
      <c r="L376" s="34"/>
      <c r="M376" s="34"/>
    </row>
    <row r="377" spans="1:13" x14ac:dyDescent="0.25">
      <c r="A377" s="9">
        <v>370</v>
      </c>
      <c r="B377" s="24">
        <v>237299</v>
      </c>
      <c r="C377" s="24" t="s">
        <v>563</v>
      </c>
      <c r="D377" s="24" t="s">
        <v>26</v>
      </c>
      <c r="E377" s="24">
        <v>2</v>
      </c>
      <c r="F377" s="24">
        <v>0</v>
      </c>
      <c r="G377" s="24">
        <v>385.48</v>
      </c>
      <c r="H377" s="25">
        <f t="shared" si="10"/>
        <v>770.96</v>
      </c>
      <c r="I377" s="26">
        <v>44392</v>
      </c>
      <c r="J377" s="26">
        <v>44392</v>
      </c>
      <c r="K377" s="24">
        <f t="shared" si="9"/>
        <v>2</v>
      </c>
      <c r="L377" s="34"/>
      <c r="M377" s="34"/>
    </row>
    <row r="378" spans="1:13" x14ac:dyDescent="0.25">
      <c r="A378" s="9">
        <v>371</v>
      </c>
      <c r="B378" s="24">
        <v>237299</v>
      </c>
      <c r="C378" s="24" t="s">
        <v>324</v>
      </c>
      <c r="D378" s="24" t="s">
        <v>10</v>
      </c>
      <c r="E378" s="24">
        <v>1</v>
      </c>
      <c r="F378" s="24">
        <v>0</v>
      </c>
      <c r="G378" s="24">
        <v>95</v>
      </c>
      <c r="H378" s="25">
        <f t="shared" si="10"/>
        <v>95</v>
      </c>
      <c r="I378" s="26">
        <v>43892</v>
      </c>
      <c r="J378" s="26">
        <v>43892</v>
      </c>
      <c r="K378" s="24">
        <f t="shared" si="9"/>
        <v>1</v>
      </c>
      <c r="L378" s="34"/>
      <c r="M378" s="34"/>
    </row>
    <row r="379" spans="1:13" x14ac:dyDescent="0.25">
      <c r="A379" s="9">
        <v>372</v>
      </c>
      <c r="B379" s="24">
        <v>237299</v>
      </c>
      <c r="C379" s="24" t="s">
        <v>325</v>
      </c>
      <c r="D379" s="24" t="s">
        <v>10</v>
      </c>
      <c r="E379" s="24">
        <v>1</v>
      </c>
      <c r="F379" s="24">
        <v>0</v>
      </c>
      <c r="G379" s="24">
        <v>295</v>
      </c>
      <c r="H379" s="25">
        <f t="shared" si="10"/>
        <v>295</v>
      </c>
      <c r="I379" s="26">
        <v>43892</v>
      </c>
      <c r="J379" s="26">
        <v>43892</v>
      </c>
      <c r="K379" s="24">
        <f t="shared" si="9"/>
        <v>1</v>
      </c>
      <c r="L379" s="34"/>
      <c r="M379" s="34"/>
    </row>
    <row r="380" spans="1:13" x14ac:dyDescent="0.25">
      <c r="A380" s="9">
        <v>373</v>
      </c>
      <c r="B380" s="24">
        <v>236303</v>
      </c>
      <c r="C380" s="24" t="s">
        <v>332</v>
      </c>
      <c r="D380" s="24" t="s">
        <v>10</v>
      </c>
      <c r="E380" s="24">
        <v>0</v>
      </c>
      <c r="F380" s="24">
        <v>0</v>
      </c>
      <c r="G380" s="24">
        <v>100.3</v>
      </c>
      <c r="H380" s="25">
        <f t="shared" si="10"/>
        <v>0</v>
      </c>
      <c r="I380" s="26">
        <v>43892</v>
      </c>
      <c r="J380" s="26">
        <v>43892</v>
      </c>
      <c r="K380" s="24">
        <f t="shared" si="9"/>
        <v>0</v>
      </c>
      <c r="L380" s="34"/>
      <c r="M380" s="34"/>
    </row>
    <row r="381" spans="1:13" x14ac:dyDescent="0.25">
      <c r="A381" s="9">
        <v>374</v>
      </c>
      <c r="B381" s="24">
        <v>236303</v>
      </c>
      <c r="C381" s="24" t="s">
        <v>333</v>
      </c>
      <c r="D381" s="24" t="s">
        <v>10</v>
      </c>
      <c r="E381" s="24">
        <v>0</v>
      </c>
      <c r="F381" s="24">
        <v>0</v>
      </c>
      <c r="G381" s="24">
        <v>442.5</v>
      </c>
      <c r="H381" s="25">
        <f t="shared" si="10"/>
        <v>0</v>
      </c>
      <c r="I381" s="26">
        <v>43892</v>
      </c>
      <c r="J381" s="26">
        <v>43892</v>
      </c>
      <c r="K381" s="24">
        <f t="shared" si="9"/>
        <v>0</v>
      </c>
      <c r="L381" s="34"/>
      <c r="M381" s="34"/>
    </row>
    <row r="382" spans="1:13" x14ac:dyDescent="0.25">
      <c r="A382" s="9">
        <v>375</v>
      </c>
      <c r="B382" s="24">
        <v>236303</v>
      </c>
      <c r="C382" s="24" t="s">
        <v>497</v>
      </c>
      <c r="D382" s="24" t="s">
        <v>10</v>
      </c>
      <c r="E382" s="24">
        <v>5</v>
      </c>
      <c r="F382" s="24">
        <v>0</v>
      </c>
      <c r="G382" s="24">
        <v>162</v>
      </c>
      <c r="H382" s="25">
        <f t="shared" si="10"/>
        <v>810</v>
      </c>
      <c r="I382" s="26">
        <v>44195</v>
      </c>
      <c r="J382" s="26">
        <v>44195</v>
      </c>
      <c r="K382" s="24">
        <f t="shared" si="9"/>
        <v>5</v>
      </c>
      <c r="L382" s="34"/>
      <c r="M382" s="34"/>
    </row>
    <row r="383" spans="1:13" x14ac:dyDescent="0.25">
      <c r="A383" s="9">
        <v>376</v>
      </c>
      <c r="B383" s="24">
        <v>236303</v>
      </c>
      <c r="C383" s="24" t="s">
        <v>573</v>
      </c>
      <c r="D383" s="24" t="s">
        <v>26</v>
      </c>
      <c r="E383" s="24">
        <v>1</v>
      </c>
      <c r="F383" s="24">
        <v>0</v>
      </c>
      <c r="G383" s="24">
        <v>1860.27</v>
      </c>
      <c r="H383" s="25">
        <f t="shared" si="10"/>
        <v>1860.27</v>
      </c>
      <c r="I383" s="26">
        <v>44392</v>
      </c>
      <c r="J383" s="26">
        <v>44392</v>
      </c>
      <c r="K383" s="24">
        <f t="shared" si="9"/>
        <v>1</v>
      </c>
      <c r="L383" s="34"/>
      <c r="M383" s="34"/>
    </row>
    <row r="384" spans="1:13" x14ac:dyDescent="0.25">
      <c r="A384" s="9">
        <v>377</v>
      </c>
      <c r="B384" s="24">
        <v>236303</v>
      </c>
      <c r="C384" s="24" t="s">
        <v>334</v>
      </c>
      <c r="D384" s="24" t="s">
        <v>10</v>
      </c>
      <c r="E384" s="24">
        <v>0</v>
      </c>
      <c r="F384" s="24">
        <v>0</v>
      </c>
      <c r="G384" s="24">
        <v>442.5</v>
      </c>
      <c r="H384" s="25">
        <f t="shared" si="10"/>
        <v>0</v>
      </c>
      <c r="I384" s="26">
        <v>43892</v>
      </c>
      <c r="J384" s="26">
        <v>43892</v>
      </c>
      <c r="K384" s="24">
        <f t="shared" si="9"/>
        <v>0</v>
      </c>
      <c r="L384" s="34"/>
      <c r="M384" s="34"/>
    </row>
    <row r="385" spans="1:13" x14ac:dyDescent="0.25">
      <c r="A385" s="9">
        <v>378</v>
      </c>
      <c r="B385" s="24">
        <v>236303</v>
      </c>
      <c r="C385" s="24" t="s">
        <v>394</v>
      </c>
      <c r="D385" s="24" t="s">
        <v>10</v>
      </c>
      <c r="E385" s="24">
        <v>5</v>
      </c>
      <c r="F385" s="24">
        <v>0</v>
      </c>
      <c r="G385" s="24">
        <v>755</v>
      </c>
      <c r="H385" s="25">
        <f t="shared" si="10"/>
        <v>3775</v>
      </c>
      <c r="I385" s="26">
        <v>44195</v>
      </c>
      <c r="J385" s="26">
        <v>44243</v>
      </c>
      <c r="K385" s="24">
        <f t="shared" si="9"/>
        <v>5</v>
      </c>
      <c r="L385" s="34"/>
      <c r="M385" s="34"/>
    </row>
    <row r="386" spans="1:13" x14ac:dyDescent="0.25">
      <c r="A386" s="9">
        <v>379</v>
      </c>
      <c r="B386" s="24">
        <v>236303</v>
      </c>
      <c r="C386" s="24" t="s">
        <v>340</v>
      </c>
      <c r="D386" s="24" t="s">
        <v>10</v>
      </c>
      <c r="E386" s="24">
        <v>0</v>
      </c>
      <c r="F386" s="24">
        <v>0</v>
      </c>
      <c r="G386" s="24">
        <v>129.80000000000001</v>
      </c>
      <c r="H386" s="25">
        <f t="shared" si="10"/>
        <v>0</v>
      </c>
      <c r="I386" s="26">
        <v>43892</v>
      </c>
      <c r="J386" s="26">
        <v>43892</v>
      </c>
      <c r="K386" s="24">
        <f t="shared" si="9"/>
        <v>0</v>
      </c>
      <c r="L386" s="34"/>
      <c r="M386" s="34"/>
    </row>
    <row r="387" spans="1:13" x14ac:dyDescent="0.25">
      <c r="A387" s="9">
        <v>380</v>
      </c>
      <c r="B387" s="24">
        <v>235501</v>
      </c>
      <c r="C387" s="24" t="s">
        <v>341</v>
      </c>
      <c r="D387" s="24" t="s">
        <v>10</v>
      </c>
      <c r="E387" s="24">
        <v>0</v>
      </c>
      <c r="F387" s="24">
        <v>0</v>
      </c>
      <c r="G387" s="24">
        <v>253.7</v>
      </c>
      <c r="H387" s="25">
        <f t="shared" si="10"/>
        <v>0</v>
      </c>
      <c r="I387" s="26">
        <v>43892</v>
      </c>
      <c r="J387" s="26">
        <v>43892</v>
      </c>
      <c r="K387" s="24">
        <f t="shared" si="9"/>
        <v>0</v>
      </c>
      <c r="L387" s="34"/>
      <c r="M387" s="34"/>
    </row>
    <row r="388" spans="1:13" x14ac:dyDescent="0.25">
      <c r="A388" s="9">
        <v>381</v>
      </c>
      <c r="B388" s="24">
        <v>236303</v>
      </c>
      <c r="C388" s="24" t="s">
        <v>342</v>
      </c>
      <c r="D388" s="24" t="s">
        <v>10</v>
      </c>
      <c r="E388" s="24">
        <v>0</v>
      </c>
      <c r="F388" s="24">
        <v>0</v>
      </c>
      <c r="G388" s="24">
        <v>755.2</v>
      </c>
      <c r="H388" s="25">
        <f t="shared" si="10"/>
        <v>0</v>
      </c>
      <c r="I388" s="26">
        <v>43892</v>
      </c>
      <c r="J388" s="26">
        <v>43892</v>
      </c>
      <c r="K388" s="24">
        <f t="shared" si="9"/>
        <v>0</v>
      </c>
      <c r="L388" s="34"/>
      <c r="M388" s="34"/>
    </row>
    <row r="389" spans="1:13" x14ac:dyDescent="0.25">
      <c r="A389" s="9">
        <v>382</v>
      </c>
      <c r="B389" s="24">
        <v>237299</v>
      </c>
      <c r="C389" s="24" t="s">
        <v>344</v>
      </c>
      <c r="D389" s="24" t="s">
        <v>10</v>
      </c>
      <c r="E389" s="24">
        <v>2</v>
      </c>
      <c r="F389" s="24">
        <v>0</v>
      </c>
      <c r="G389" s="24">
        <v>668.25</v>
      </c>
      <c r="H389" s="25">
        <f t="shared" si="10"/>
        <v>1336.5</v>
      </c>
      <c r="I389" s="26">
        <v>44442</v>
      </c>
      <c r="J389" s="26">
        <v>44342</v>
      </c>
      <c r="K389" s="24">
        <f t="shared" si="9"/>
        <v>2</v>
      </c>
      <c r="L389" s="34"/>
      <c r="M389" s="34"/>
    </row>
    <row r="390" spans="1:13" x14ac:dyDescent="0.25">
      <c r="A390" s="9">
        <v>383</v>
      </c>
      <c r="B390" s="24">
        <v>237299</v>
      </c>
      <c r="C390" s="24" t="s">
        <v>389</v>
      </c>
      <c r="D390" s="24" t="s">
        <v>10</v>
      </c>
      <c r="E390" s="24">
        <v>10</v>
      </c>
      <c r="F390" s="24">
        <v>0</v>
      </c>
      <c r="G390" s="24">
        <v>125</v>
      </c>
      <c r="H390" s="25">
        <f t="shared" si="10"/>
        <v>1250</v>
      </c>
      <c r="I390" s="26">
        <v>44195</v>
      </c>
      <c r="J390" s="26">
        <v>44197</v>
      </c>
      <c r="K390" s="24">
        <v>10</v>
      </c>
      <c r="L390" s="34"/>
      <c r="M390" s="34"/>
    </row>
    <row r="391" spans="1:13" x14ac:dyDescent="0.25">
      <c r="A391" s="9">
        <v>384</v>
      </c>
      <c r="B391" s="24">
        <v>236304</v>
      </c>
      <c r="C391" s="24" t="s">
        <v>346</v>
      </c>
      <c r="D391" s="24" t="s">
        <v>10</v>
      </c>
      <c r="E391" s="24">
        <v>0</v>
      </c>
      <c r="F391" s="24">
        <v>0</v>
      </c>
      <c r="G391" s="24">
        <v>66.06</v>
      </c>
      <c r="H391" s="25">
        <f t="shared" si="10"/>
        <v>0</v>
      </c>
      <c r="I391" s="26">
        <v>43892</v>
      </c>
      <c r="J391" s="26">
        <v>43892</v>
      </c>
      <c r="K391" s="24">
        <f t="shared" ref="K391:K434" si="11">E391-F391</f>
        <v>0</v>
      </c>
      <c r="L391" s="34"/>
      <c r="M391" s="34"/>
    </row>
    <row r="392" spans="1:13" x14ac:dyDescent="0.25">
      <c r="A392" s="9">
        <v>385</v>
      </c>
      <c r="B392" s="24">
        <v>235501</v>
      </c>
      <c r="C392" s="24" t="s">
        <v>347</v>
      </c>
      <c r="D392" s="24" t="s">
        <v>10</v>
      </c>
      <c r="E392" s="24">
        <v>0</v>
      </c>
      <c r="F392" s="24">
        <v>0</v>
      </c>
      <c r="G392" s="24">
        <v>175.01</v>
      </c>
      <c r="H392" s="25">
        <f t="shared" si="10"/>
        <v>0</v>
      </c>
      <c r="I392" s="26">
        <v>43892</v>
      </c>
      <c r="J392" s="26">
        <v>43892</v>
      </c>
      <c r="K392" s="24">
        <f t="shared" si="11"/>
        <v>0</v>
      </c>
      <c r="L392" s="34"/>
      <c r="M392" s="34"/>
    </row>
    <row r="393" spans="1:13" x14ac:dyDescent="0.25">
      <c r="A393" s="9">
        <v>386</v>
      </c>
      <c r="B393" s="24">
        <v>235501</v>
      </c>
      <c r="C393" s="24" t="s">
        <v>564</v>
      </c>
      <c r="D393" s="24" t="s">
        <v>26</v>
      </c>
      <c r="E393" s="24">
        <v>1</v>
      </c>
      <c r="F393" s="24">
        <v>1</v>
      </c>
      <c r="G393" s="24">
        <v>3068</v>
      </c>
      <c r="H393" s="25">
        <f t="shared" si="10"/>
        <v>0</v>
      </c>
      <c r="I393" s="26">
        <v>44392</v>
      </c>
      <c r="J393" s="26">
        <v>44392</v>
      </c>
      <c r="K393" s="24">
        <f t="shared" si="11"/>
        <v>0</v>
      </c>
      <c r="L393" s="34"/>
      <c r="M393" s="34"/>
    </row>
    <row r="394" spans="1:13" x14ac:dyDescent="0.25">
      <c r="A394" s="9">
        <v>387</v>
      </c>
      <c r="B394" s="24">
        <v>235501</v>
      </c>
      <c r="C394" s="24" t="s">
        <v>364</v>
      </c>
      <c r="D394" s="24" t="s">
        <v>10</v>
      </c>
      <c r="E394" s="24">
        <v>2</v>
      </c>
      <c r="F394" s="24">
        <v>0</v>
      </c>
      <c r="G394" s="24">
        <v>268</v>
      </c>
      <c r="H394" s="25">
        <f t="shared" si="10"/>
        <v>536</v>
      </c>
      <c r="I394" s="26">
        <v>44166</v>
      </c>
      <c r="J394" s="26">
        <v>44167</v>
      </c>
      <c r="K394" s="24">
        <f t="shared" si="11"/>
        <v>2</v>
      </c>
      <c r="L394" s="34"/>
      <c r="M394" s="34"/>
    </row>
    <row r="395" spans="1:13" x14ac:dyDescent="0.25">
      <c r="A395" s="9">
        <v>388</v>
      </c>
      <c r="B395" s="24">
        <v>236304</v>
      </c>
      <c r="C395" s="24" t="s">
        <v>399</v>
      </c>
      <c r="D395" s="24" t="s">
        <v>26</v>
      </c>
      <c r="E395" s="24">
        <v>5</v>
      </c>
      <c r="F395" s="24">
        <v>0</v>
      </c>
      <c r="G395" s="25">
        <v>170</v>
      </c>
      <c r="H395" s="25">
        <f t="shared" si="10"/>
        <v>850</v>
      </c>
      <c r="I395" s="26">
        <v>44195</v>
      </c>
      <c r="J395" s="26">
        <v>44195</v>
      </c>
      <c r="K395" s="24">
        <f t="shared" si="11"/>
        <v>5</v>
      </c>
      <c r="L395" s="34"/>
      <c r="M395" s="34"/>
    </row>
    <row r="396" spans="1:13" x14ac:dyDescent="0.25">
      <c r="A396" s="9">
        <v>389</v>
      </c>
      <c r="B396" s="24">
        <v>239601</v>
      </c>
      <c r="C396" s="24" t="s">
        <v>350</v>
      </c>
      <c r="D396" s="24" t="s">
        <v>10</v>
      </c>
      <c r="E396" s="24">
        <v>38</v>
      </c>
      <c r="F396" s="24">
        <v>0</v>
      </c>
      <c r="G396" s="24">
        <v>155</v>
      </c>
      <c r="H396" s="25">
        <f t="shared" si="10"/>
        <v>5890</v>
      </c>
      <c r="I396" s="26">
        <v>44195</v>
      </c>
      <c r="J396" s="26">
        <v>43892</v>
      </c>
      <c r="K396" s="24">
        <f t="shared" si="11"/>
        <v>38</v>
      </c>
      <c r="L396" s="34"/>
      <c r="M396" s="34"/>
    </row>
    <row r="397" spans="1:13" x14ac:dyDescent="0.25">
      <c r="A397" s="9">
        <v>390</v>
      </c>
      <c r="B397" s="24">
        <v>239601</v>
      </c>
      <c r="C397" s="24" t="s">
        <v>384</v>
      </c>
      <c r="D397" s="24" t="s">
        <v>10</v>
      </c>
      <c r="E397" s="24">
        <v>10</v>
      </c>
      <c r="F397" s="24">
        <v>0</v>
      </c>
      <c r="G397" s="24">
        <v>142</v>
      </c>
      <c r="H397" s="25">
        <f t="shared" si="10"/>
        <v>1420</v>
      </c>
      <c r="I397" s="26">
        <v>44195</v>
      </c>
      <c r="J397" s="26">
        <v>43892</v>
      </c>
      <c r="K397" s="24">
        <f t="shared" si="11"/>
        <v>10</v>
      </c>
      <c r="L397" s="34"/>
      <c r="M397" s="34"/>
    </row>
    <row r="398" spans="1:13" x14ac:dyDescent="0.25">
      <c r="A398" s="9">
        <v>391</v>
      </c>
      <c r="B398" s="24">
        <v>235501</v>
      </c>
      <c r="C398" s="24" t="s">
        <v>453</v>
      </c>
      <c r="D398" s="24" t="s">
        <v>26</v>
      </c>
      <c r="E398" s="24">
        <v>1</v>
      </c>
      <c r="F398" s="24">
        <v>0</v>
      </c>
      <c r="G398" s="24">
        <v>1628.4</v>
      </c>
      <c r="H398" s="25">
        <f t="shared" si="10"/>
        <v>1628.4</v>
      </c>
      <c r="I398" s="26">
        <v>44316</v>
      </c>
      <c r="J398" s="26">
        <v>44316</v>
      </c>
      <c r="K398" s="24">
        <f t="shared" si="11"/>
        <v>1</v>
      </c>
      <c r="L398" s="34"/>
      <c r="M398" s="34"/>
    </row>
    <row r="399" spans="1:13" x14ac:dyDescent="0.25">
      <c r="A399" s="9">
        <v>392</v>
      </c>
      <c r="B399" s="24">
        <v>235501</v>
      </c>
      <c r="C399" s="24" t="s">
        <v>276</v>
      </c>
      <c r="D399" s="24" t="s">
        <v>10</v>
      </c>
      <c r="E399" s="24">
        <v>5</v>
      </c>
      <c r="F399" s="24">
        <v>0</v>
      </c>
      <c r="G399" s="24">
        <v>48.14</v>
      </c>
      <c r="H399" s="25">
        <f t="shared" si="10"/>
        <v>240.7</v>
      </c>
      <c r="I399" s="26">
        <v>43892</v>
      </c>
      <c r="J399" s="26">
        <v>43892</v>
      </c>
      <c r="K399" s="24">
        <f t="shared" si="11"/>
        <v>5</v>
      </c>
      <c r="L399" s="34"/>
      <c r="M399" s="34"/>
    </row>
    <row r="400" spans="1:13" x14ac:dyDescent="0.25">
      <c r="A400" s="9">
        <v>393</v>
      </c>
      <c r="B400" s="24">
        <v>236303</v>
      </c>
      <c r="C400" s="24" t="s">
        <v>443</v>
      </c>
      <c r="D400" s="24" t="s">
        <v>26</v>
      </c>
      <c r="E400" s="24">
        <v>0</v>
      </c>
      <c r="F400" s="24">
        <v>0</v>
      </c>
      <c r="G400" s="24">
        <v>448.92</v>
      </c>
      <c r="H400" s="25">
        <f t="shared" si="10"/>
        <v>0</v>
      </c>
      <c r="I400" s="26">
        <v>44316</v>
      </c>
      <c r="J400" s="26">
        <v>44316</v>
      </c>
      <c r="K400" s="24">
        <f t="shared" si="11"/>
        <v>0</v>
      </c>
      <c r="L400" s="34"/>
      <c r="M400" s="34"/>
    </row>
    <row r="401" spans="1:13" x14ac:dyDescent="0.25">
      <c r="A401" s="9">
        <v>394</v>
      </c>
      <c r="B401" s="24">
        <v>236303</v>
      </c>
      <c r="C401" s="24" t="s">
        <v>442</v>
      </c>
      <c r="D401" s="24" t="s">
        <v>10</v>
      </c>
      <c r="E401" s="24">
        <v>7</v>
      </c>
      <c r="F401" s="24">
        <v>4</v>
      </c>
      <c r="G401" s="24">
        <v>519.5</v>
      </c>
      <c r="H401" s="25">
        <f t="shared" si="10"/>
        <v>1558.5</v>
      </c>
      <c r="I401" s="26">
        <v>44316</v>
      </c>
      <c r="J401" s="26">
        <v>44341</v>
      </c>
      <c r="K401" s="24">
        <f t="shared" si="11"/>
        <v>3</v>
      </c>
      <c r="L401" s="34"/>
      <c r="M401" s="34"/>
    </row>
    <row r="402" spans="1:13" x14ac:dyDescent="0.25">
      <c r="A402" s="9">
        <v>395</v>
      </c>
      <c r="B402" s="24">
        <v>234101</v>
      </c>
      <c r="C402" s="24" t="s">
        <v>460</v>
      </c>
      <c r="D402" s="24" t="s">
        <v>10</v>
      </c>
      <c r="E402" s="24">
        <v>2</v>
      </c>
      <c r="F402" s="24">
        <v>2</v>
      </c>
      <c r="G402" s="24">
        <v>93.22</v>
      </c>
      <c r="H402" s="25">
        <f t="shared" si="10"/>
        <v>0</v>
      </c>
      <c r="I402" s="26">
        <v>44330</v>
      </c>
      <c r="J402" s="26">
        <v>44335</v>
      </c>
      <c r="K402" s="24">
        <f t="shared" si="11"/>
        <v>0</v>
      </c>
      <c r="L402" s="34"/>
      <c r="M402" s="34"/>
    </row>
    <row r="403" spans="1:13" x14ac:dyDescent="0.25">
      <c r="A403" s="9">
        <v>396</v>
      </c>
      <c r="B403" s="24">
        <v>231401</v>
      </c>
      <c r="C403" s="24" t="s">
        <v>487</v>
      </c>
      <c r="D403" s="24" t="s">
        <v>10</v>
      </c>
      <c r="E403" s="24">
        <v>5</v>
      </c>
      <c r="F403" s="24">
        <v>0</v>
      </c>
      <c r="G403" s="24">
        <v>25</v>
      </c>
      <c r="H403" s="25">
        <f t="shared" si="10"/>
        <v>125</v>
      </c>
      <c r="I403" s="26">
        <v>44336</v>
      </c>
      <c r="J403" s="26">
        <v>44336</v>
      </c>
      <c r="K403" s="24">
        <f t="shared" si="11"/>
        <v>5</v>
      </c>
      <c r="L403" s="34"/>
      <c r="M403" s="34"/>
    </row>
    <row r="404" spans="1:13" x14ac:dyDescent="0.25">
      <c r="A404" s="9">
        <v>397</v>
      </c>
      <c r="B404" s="24">
        <v>231401</v>
      </c>
      <c r="C404" s="24" t="s">
        <v>488</v>
      </c>
      <c r="D404" s="24" t="s">
        <v>10</v>
      </c>
      <c r="E404" s="24">
        <v>10</v>
      </c>
      <c r="F404" s="24">
        <v>0</v>
      </c>
      <c r="G404" s="24">
        <v>52</v>
      </c>
      <c r="H404" s="25">
        <f t="shared" si="10"/>
        <v>520</v>
      </c>
      <c r="I404" s="26">
        <v>44336</v>
      </c>
      <c r="J404" s="26">
        <v>44336</v>
      </c>
      <c r="K404" s="24">
        <f t="shared" si="11"/>
        <v>10</v>
      </c>
      <c r="L404" s="34"/>
      <c r="M404" s="34"/>
    </row>
    <row r="405" spans="1:13" x14ac:dyDescent="0.25">
      <c r="A405" s="9">
        <v>398</v>
      </c>
      <c r="B405" s="24">
        <v>231401</v>
      </c>
      <c r="C405" s="24" t="s">
        <v>489</v>
      </c>
      <c r="D405" s="24" t="s">
        <v>10</v>
      </c>
      <c r="E405" s="24">
        <v>10</v>
      </c>
      <c r="F405" s="24">
        <v>0</v>
      </c>
      <c r="G405" s="24">
        <v>65</v>
      </c>
      <c r="H405" s="25">
        <f t="shared" si="10"/>
        <v>650</v>
      </c>
      <c r="I405" s="26">
        <v>44336</v>
      </c>
      <c r="J405" s="26">
        <v>44336</v>
      </c>
      <c r="K405" s="24">
        <f t="shared" si="11"/>
        <v>10</v>
      </c>
      <c r="L405" s="34"/>
      <c r="M405" s="34"/>
    </row>
    <row r="406" spans="1:13" x14ac:dyDescent="0.25">
      <c r="A406" s="9">
        <v>399</v>
      </c>
      <c r="B406" s="24">
        <v>236304</v>
      </c>
      <c r="C406" s="24" t="s">
        <v>490</v>
      </c>
      <c r="D406" s="24" t="s">
        <v>26</v>
      </c>
      <c r="E406" s="24">
        <v>2</v>
      </c>
      <c r="F406" s="24">
        <v>0</v>
      </c>
      <c r="G406" s="24">
        <v>145</v>
      </c>
      <c r="H406" s="25">
        <f t="shared" si="10"/>
        <v>290</v>
      </c>
      <c r="I406" s="26">
        <v>44336</v>
      </c>
      <c r="J406" s="26">
        <v>44336</v>
      </c>
      <c r="K406" s="24">
        <f t="shared" si="11"/>
        <v>2</v>
      </c>
      <c r="L406" s="34"/>
      <c r="M406" s="34"/>
    </row>
    <row r="407" spans="1:13" x14ac:dyDescent="0.25">
      <c r="A407" s="9">
        <v>400</v>
      </c>
      <c r="B407" s="24">
        <v>236304</v>
      </c>
      <c r="C407" s="24" t="s">
        <v>491</v>
      </c>
      <c r="D407" s="24" t="s">
        <v>26</v>
      </c>
      <c r="E407" s="24">
        <v>2</v>
      </c>
      <c r="F407" s="24">
        <v>0</v>
      </c>
      <c r="G407" s="24">
        <v>80</v>
      </c>
      <c r="H407" s="25">
        <f t="shared" si="10"/>
        <v>160</v>
      </c>
      <c r="I407" s="26">
        <v>44336</v>
      </c>
      <c r="J407" s="26">
        <v>44336</v>
      </c>
      <c r="K407" s="24">
        <f t="shared" si="11"/>
        <v>2</v>
      </c>
      <c r="L407" s="34"/>
      <c r="M407" s="34"/>
    </row>
    <row r="408" spans="1:13" x14ac:dyDescent="0.25">
      <c r="A408" s="9">
        <v>401</v>
      </c>
      <c r="B408" s="24">
        <v>236304</v>
      </c>
      <c r="C408" s="24" t="s">
        <v>492</v>
      </c>
      <c r="D408" s="24" t="s">
        <v>26</v>
      </c>
      <c r="E408" s="24">
        <v>1</v>
      </c>
      <c r="F408" s="24">
        <v>0</v>
      </c>
      <c r="G408" s="24">
        <v>648</v>
      </c>
      <c r="H408" s="25">
        <f t="shared" si="10"/>
        <v>648</v>
      </c>
      <c r="I408" s="26">
        <v>44336</v>
      </c>
      <c r="J408" s="26">
        <v>44336</v>
      </c>
      <c r="K408" s="24">
        <f t="shared" si="11"/>
        <v>1</v>
      </c>
      <c r="L408" s="34"/>
      <c r="M408" s="34"/>
    </row>
    <row r="409" spans="1:13" x14ac:dyDescent="0.25">
      <c r="A409" s="9">
        <v>402</v>
      </c>
      <c r="B409" s="24">
        <v>236304</v>
      </c>
      <c r="C409" s="24" t="s">
        <v>493</v>
      </c>
      <c r="D409" s="24" t="s">
        <v>26</v>
      </c>
      <c r="E409" s="24">
        <v>2</v>
      </c>
      <c r="F409" s="24">
        <v>0</v>
      </c>
      <c r="G409" s="24">
        <v>292</v>
      </c>
      <c r="H409" s="25">
        <f t="shared" si="10"/>
        <v>584</v>
      </c>
      <c r="I409" s="26">
        <v>44336</v>
      </c>
      <c r="J409" s="26">
        <v>44336</v>
      </c>
      <c r="K409" s="24">
        <f t="shared" si="11"/>
        <v>2</v>
      </c>
      <c r="L409" s="34"/>
      <c r="M409" s="34"/>
    </row>
    <row r="410" spans="1:13" x14ac:dyDescent="0.25">
      <c r="A410" s="9">
        <v>403</v>
      </c>
      <c r="B410" s="24">
        <v>236304</v>
      </c>
      <c r="C410" s="24" t="s">
        <v>494</v>
      </c>
      <c r="D410" s="24" t="s">
        <v>10</v>
      </c>
      <c r="E410" s="24">
        <v>2</v>
      </c>
      <c r="F410" s="24">
        <v>0</v>
      </c>
      <c r="G410" s="24">
        <v>280</v>
      </c>
      <c r="H410" s="25">
        <f t="shared" si="10"/>
        <v>560</v>
      </c>
      <c r="I410" s="26">
        <v>44336</v>
      </c>
      <c r="J410" s="26">
        <v>44336</v>
      </c>
      <c r="K410" s="24">
        <f t="shared" si="11"/>
        <v>2</v>
      </c>
      <c r="L410" s="34"/>
      <c r="M410" s="34"/>
    </row>
    <row r="411" spans="1:13" x14ac:dyDescent="0.25">
      <c r="A411" s="9">
        <v>404</v>
      </c>
      <c r="B411" s="24">
        <v>239601</v>
      </c>
      <c r="C411" s="24" t="s">
        <v>495</v>
      </c>
      <c r="D411" s="24" t="s">
        <v>26</v>
      </c>
      <c r="E411" s="24">
        <v>5</v>
      </c>
      <c r="F411" s="24">
        <v>0</v>
      </c>
      <c r="G411" s="24">
        <v>620</v>
      </c>
      <c r="H411" s="25">
        <f t="shared" si="10"/>
        <v>3100</v>
      </c>
      <c r="I411" s="26">
        <v>44336</v>
      </c>
      <c r="J411" s="26">
        <v>44336</v>
      </c>
      <c r="K411" s="24">
        <f t="shared" si="11"/>
        <v>5</v>
      </c>
      <c r="L411" s="34"/>
      <c r="M411" s="34"/>
    </row>
    <row r="412" spans="1:13" x14ac:dyDescent="0.25">
      <c r="A412" s="9">
        <v>405</v>
      </c>
      <c r="B412" s="24">
        <v>26303</v>
      </c>
      <c r="C412" s="24" t="s">
        <v>496</v>
      </c>
      <c r="D412" s="24" t="s">
        <v>26</v>
      </c>
      <c r="E412" s="24">
        <v>5</v>
      </c>
      <c r="F412" s="24">
        <v>0</v>
      </c>
      <c r="G412" s="24">
        <v>94</v>
      </c>
      <c r="H412" s="25">
        <f t="shared" si="10"/>
        <v>470</v>
      </c>
      <c r="I412" s="26">
        <v>44336</v>
      </c>
      <c r="J412" s="26">
        <v>44336</v>
      </c>
      <c r="K412" s="24">
        <f t="shared" si="11"/>
        <v>5</v>
      </c>
      <c r="L412" s="34"/>
      <c r="M412" s="34"/>
    </row>
    <row r="413" spans="1:13" x14ac:dyDescent="0.25">
      <c r="A413" s="9">
        <v>406</v>
      </c>
      <c r="B413" s="24">
        <v>26303</v>
      </c>
      <c r="C413" s="24" t="s">
        <v>498</v>
      </c>
      <c r="D413" s="24" t="s">
        <v>10</v>
      </c>
      <c r="E413" s="24">
        <v>1</v>
      </c>
      <c r="F413" s="24">
        <v>0</v>
      </c>
      <c r="G413" s="24">
        <v>130</v>
      </c>
      <c r="H413" s="25">
        <f t="shared" si="10"/>
        <v>130</v>
      </c>
      <c r="I413" s="26">
        <v>44336</v>
      </c>
      <c r="J413" s="26">
        <v>44336</v>
      </c>
      <c r="K413" s="24">
        <f t="shared" si="11"/>
        <v>1</v>
      </c>
      <c r="L413" s="34"/>
      <c r="M413" s="34"/>
    </row>
    <row r="414" spans="1:13" x14ac:dyDescent="0.25">
      <c r="A414" s="9">
        <v>407</v>
      </c>
      <c r="B414" s="24">
        <v>237299</v>
      </c>
      <c r="C414" s="24" t="s">
        <v>499</v>
      </c>
      <c r="D414" s="24" t="s">
        <v>26</v>
      </c>
      <c r="E414" s="24">
        <v>6</v>
      </c>
      <c r="F414" s="24">
        <v>0</v>
      </c>
      <c r="G414" s="24">
        <v>165</v>
      </c>
      <c r="H414" s="25">
        <f t="shared" si="10"/>
        <v>990</v>
      </c>
      <c r="I414" s="26">
        <v>44336</v>
      </c>
      <c r="J414" s="26">
        <v>44336</v>
      </c>
      <c r="K414" s="24">
        <f t="shared" si="11"/>
        <v>6</v>
      </c>
      <c r="L414" s="34"/>
      <c r="M414" s="34"/>
    </row>
    <row r="415" spans="1:13" x14ac:dyDescent="0.25">
      <c r="A415" s="9">
        <v>408</v>
      </c>
      <c r="B415" s="24">
        <v>236303</v>
      </c>
      <c r="C415" s="24" t="s">
        <v>500</v>
      </c>
      <c r="D415" s="24" t="s">
        <v>26</v>
      </c>
      <c r="E415" s="24">
        <v>10</v>
      </c>
      <c r="F415" s="24">
        <v>0</v>
      </c>
      <c r="G415" s="24">
        <v>210</v>
      </c>
      <c r="H415" s="25">
        <f t="shared" si="10"/>
        <v>2100</v>
      </c>
      <c r="I415" s="26">
        <v>44336</v>
      </c>
      <c r="J415" s="26">
        <v>44336</v>
      </c>
      <c r="K415" s="24">
        <f t="shared" si="11"/>
        <v>10</v>
      </c>
      <c r="L415" s="34"/>
      <c r="M415" s="34"/>
    </row>
    <row r="416" spans="1:13" x14ac:dyDescent="0.25">
      <c r="A416" s="9">
        <v>409</v>
      </c>
      <c r="B416" s="24">
        <v>235501</v>
      </c>
      <c r="C416" s="24" t="s">
        <v>501</v>
      </c>
      <c r="D416" s="24" t="s">
        <v>26</v>
      </c>
      <c r="E416" s="24">
        <v>2</v>
      </c>
      <c r="F416" s="24">
        <v>0</v>
      </c>
      <c r="G416" s="24">
        <v>728</v>
      </c>
      <c r="H416" s="25">
        <f t="shared" si="10"/>
        <v>1456</v>
      </c>
      <c r="I416" s="26">
        <v>44336</v>
      </c>
      <c r="J416" s="26">
        <v>44336</v>
      </c>
      <c r="K416" s="24">
        <f t="shared" si="11"/>
        <v>2</v>
      </c>
      <c r="L416" s="34"/>
      <c r="M416" s="34"/>
    </row>
    <row r="417" spans="1:13" x14ac:dyDescent="0.25">
      <c r="A417" s="9">
        <v>410</v>
      </c>
      <c r="B417" s="24">
        <v>236306</v>
      </c>
      <c r="C417" s="24" t="s">
        <v>502</v>
      </c>
      <c r="D417" s="24" t="s">
        <v>26</v>
      </c>
      <c r="E417" s="24">
        <v>10</v>
      </c>
      <c r="F417" s="24">
        <v>0</v>
      </c>
      <c r="G417" s="24">
        <v>92</v>
      </c>
      <c r="H417" s="25">
        <f t="shared" si="10"/>
        <v>920</v>
      </c>
      <c r="I417" s="26">
        <v>44336</v>
      </c>
      <c r="J417" s="26">
        <v>44336</v>
      </c>
      <c r="K417" s="24">
        <f t="shared" si="11"/>
        <v>10</v>
      </c>
      <c r="L417" s="34"/>
      <c r="M417" s="34"/>
    </row>
    <row r="418" spans="1:13" x14ac:dyDescent="0.25">
      <c r="A418" s="9">
        <v>411</v>
      </c>
      <c r="B418" s="24">
        <v>236303</v>
      </c>
      <c r="C418" s="24" t="s">
        <v>503</v>
      </c>
      <c r="D418" s="24" t="s">
        <v>26</v>
      </c>
      <c r="E418" s="24">
        <v>5</v>
      </c>
      <c r="F418" s="24">
        <v>0</v>
      </c>
      <c r="G418" s="24">
        <v>1015</v>
      </c>
      <c r="H418" s="25">
        <f t="shared" si="10"/>
        <v>5075</v>
      </c>
      <c r="I418" s="26">
        <v>44336</v>
      </c>
      <c r="J418" s="26">
        <v>44336</v>
      </c>
      <c r="K418" s="24">
        <f t="shared" si="11"/>
        <v>5</v>
      </c>
      <c r="L418" s="34"/>
      <c r="M418" s="34"/>
    </row>
    <row r="419" spans="1:13" x14ac:dyDescent="0.25">
      <c r="A419" s="9">
        <v>412</v>
      </c>
      <c r="B419" s="24">
        <v>236303</v>
      </c>
      <c r="C419" s="24" t="s">
        <v>607</v>
      </c>
      <c r="D419" s="24" t="s">
        <v>26</v>
      </c>
      <c r="E419" s="24">
        <v>6</v>
      </c>
      <c r="F419" s="24">
        <v>0</v>
      </c>
      <c r="G419" s="24">
        <v>590.29999999999995</v>
      </c>
      <c r="H419" s="25">
        <f t="shared" si="10"/>
        <v>3541.7999999999997</v>
      </c>
      <c r="I419" s="26">
        <v>44445</v>
      </c>
      <c r="J419" s="26"/>
      <c r="K419" s="24">
        <f t="shared" si="11"/>
        <v>6</v>
      </c>
      <c r="L419" s="34"/>
      <c r="M419" s="34"/>
    </row>
    <row r="420" spans="1:13" x14ac:dyDescent="0.25">
      <c r="A420" s="9">
        <v>413</v>
      </c>
      <c r="B420" s="24">
        <v>236303</v>
      </c>
      <c r="C420" s="24" t="s">
        <v>550</v>
      </c>
      <c r="D420" s="24" t="s">
        <v>26</v>
      </c>
      <c r="E420" s="24">
        <v>12</v>
      </c>
      <c r="F420" s="24">
        <v>0</v>
      </c>
      <c r="G420" s="24">
        <v>190</v>
      </c>
      <c r="H420" s="25">
        <f t="shared" si="10"/>
        <v>2280</v>
      </c>
      <c r="I420" s="26">
        <v>44336</v>
      </c>
      <c r="J420" s="26">
        <v>44336</v>
      </c>
      <c r="K420" s="24">
        <f t="shared" si="11"/>
        <v>12</v>
      </c>
      <c r="L420" s="34"/>
      <c r="M420" s="34"/>
    </row>
    <row r="421" spans="1:13" x14ac:dyDescent="0.25">
      <c r="A421" s="9">
        <v>414</v>
      </c>
      <c r="B421" s="24">
        <v>235501</v>
      </c>
      <c r="C421" s="24" t="s">
        <v>505</v>
      </c>
      <c r="D421" s="24" t="s">
        <v>26</v>
      </c>
      <c r="E421" s="24">
        <v>6</v>
      </c>
      <c r="F421" s="24">
        <v>0</v>
      </c>
      <c r="G421" s="24">
        <v>96</v>
      </c>
      <c r="H421" s="25">
        <f t="shared" si="10"/>
        <v>576</v>
      </c>
      <c r="I421" s="26">
        <v>44336</v>
      </c>
      <c r="J421" s="26">
        <v>44336</v>
      </c>
      <c r="K421" s="24">
        <f t="shared" si="11"/>
        <v>6</v>
      </c>
      <c r="L421" s="34"/>
      <c r="M421" s="34"/>
    </row>
    <row r="422" spans="1:13" x14ac:dyDescent="0.25">
      <c r="A422" s="9">
        <v>415</v>
      </c>
      <c r="B422" s="24">
        <v>235501</v>
      </c>
      <c r="C422" s="24" t="s">
        <v>506</v>
      </c>
      <c r="D422" s="24" t="s">
        <v>26</v>
      </c>
      <c r="E422" s="24">
        <v>3</v>
      </c>
      <c r="F422" s="24">
        <v>0</v>
      </c>
      <c r="G422" s="24">
        <v>136</v>
      </c>
      <c r="H422" s="25">
        <f t="shared" si="10"/>
        <v>408</v>
      </c>
      <c r="I422" s="26">
        <v>44336</v>
      </c>
      <c r="J422" s="26">
        <v>44336</v>
      </c>
      <c r="K422" s="24">
        <f t="shared" si="11"/>
        <v>3</v>
      </c>
      <c r="L422" s="34"/>
      <c r="M422" s="34"/>
    </row>
    <row r="423" spans="1:13" x14ac:dyDescent="0.25">
      <c r="A423" s="9">
        <v>416</v>
      </c>
      <c r="B423" s="24">
        <v>235501</v>
      </c>
      <c r="C423" s="24" t="s">
        <v>507</v>
      </c>
      <c r="D423" s="24" t="s">
        <v>26</v>
      </c>
      <c r="E423" s="24">
        <v>2</v>
      </c>
      <c r="F423" s="24">
        <v>0</v>
      </c>
      <c r="G423" s="24">
        <v>138</v>
      </c>
      <c r="H423" s="25">
        <f t="shared" si="10"/>
        <v>276</v>
      </c>
      <c r="I423" s="26">
        <v>44336</v>
      </c>
      <c r="J423" s="26">
        <v>44336</v>
      </c>
      <c r="K423" s="24">
        <f t="shared" si="11"/>
        <v>2</v>
      </c>
      <c r="L423" s="34"/>
      <c r="M423" s="34"/>
    </row>
    <row r="424" spans="1:13" x14ac:dyDescent="0.25">
      <c r="A424" s="9">
        <v>417</v>
      </c>
      <c r="B424" s="24">
        <v>235501</v>
      </c>
      <c r="C424" s="24" t="s">
        <v>539</v>
      </c>
      <c r="D424" s="24" t="s">
        <v>10</v>
      </c>
      <c r="E424" s="24">
        <v>10</v>
      </c>
      <c r="F424" s="24">
        <v>10</v>
      </c>
      <c r="G424" s="24">
        <v>14.5</v>
      </c>
      <c r="H424" s="25">
        <f t="shared" si="10"/>
        <v>0</v>
      </c>
      <c r="I424" s="26">
        <v>44342</v>
      </c>
      <c r="J424" s="26">
        <v>44362</v>
      </c>
      <c r="K424" s="24">
        <f t="shared" si="11"/>
        <v>0</v>
      </c>
      <c r="L424" s="34"/>
      <c r="M424" s="34"/>
    </row>
    <row r="425" spans="1:13" x14ac:dyDescent="0.25">
      <c r="A425" s="9">
        <v>418</v>
      </c>
      <c r="B425" s="24">
        <v>236306</v>
      </c>
      <c r="C425" s="24" t="s">
        <v>540</v>
      </c>
      <c r="D425" s="24" t="s">
        <v>10</v>
      </c>
      <c r="E425" s="24">
        <v>30</v>
      </c>
      <c r="F425" s="24">
        <v>0</v>
      </c>
      <c r="G425" s="24">
        <v>145</v>
      </c>
      <c r="H425" s="25">
        <f t="shared" si="10"/>
        <v>4350</v>
      </c>
      <c r="I425" s="26">
        <v>44342</v>
      </c>
      <c r="J425" s="26">
        <v>44342</v>
      </c>
      <c r="K425" s="24">
        <f t="shared" si="11"/>
        <v>30</v>
      </c>
      <c r="L425" s="34"/>
      <c r="M425" s="34"/>
    </row>
    <row r="426" spans="1:13" x14ac:dyDescent="0.25">
      <c r="A426" s="9">
        <v>419</v>
      </c>
      <c r="B426" s="24">
        <v>237299</v>
      </c>
      <c r="C426" s="24" t="s">
        <v>541</v>
      </c>
      <c r="D426" s="24" t="s">
        <v>10</v>
      </c>
      <c r="E426" s="24">
        <v>2</v>
      </c>
      <c r="F426" s="24">
        <v>0</v>
      </c>
      <c r="G426" s="24">
        <v>885.41</v>
      </c>
      <c r="H426" s="25">
        <f t="shared" si="10"/>
        <v>1770.82</v>
      </c>
      <c r="I426" s="26">
        <v>44342</v>
      </c>
      <c r="J426" s="26">
        <v>44342</v>
      </c>
      <c r="K426" s="24">
        <f t="shared" si="11"/>
        <v>2</v>
      </c>
      <c r="L426" s="34"/>
      <c r="M426" s="34"/>
    </row>
    <row r="427" spans="1:13" x14ac:dyDescent="0.25">
      <c r="A427" s="9">
        <v>420</v>
      </c>
      <c r="B427" s="24">
        <v>236303</v>
      </c>
      <c r="C427" s="24" t="s">
        <v>542</v>
      </c>
      <c r="D427" s="24" t="s">
        <v>26</v>
      </c>
      <c r="E427" s="24">
        <v>10</v>
      </c>
      <c r="F427" s="24">
        <v>0</v>
      </c>
      <c r="G427" s="24">
        <v>65</v>
      </c>
      <c r="H427" s="25">
        <f t="shared" si="10"/>
        <v>650</v>
      </c>
      <c r="I427" s="26">
        <v>44342</v>
      </c>
      <c r="J427" s="26">
        <v>44342</v>
      </c>
      <c r="K427" s="24">
        <f t="shared" si="11"/>
        <v>10</v>
      </c>
      <c r="L427" s="34"/>
      <c r="M427" s="34"/>
    </row>
    <row r="428" spans="1:13" x14ac:dyDescent="0.25">
      <c r="A428" s="9">
        <v>421</v>
      </c>
      <c r="B428" s="24">
        <v>236303</v>
      </c>
      <c r="C428" s="24" t="s">
        <v>543</v>
      </c>
      <c r="D428" s="24" t="s">
        <v>26</v>
      </c>
      <c r="E428" s="24">
        <v>4</v>
      </c>
      <c r="F428" s="24">
        <v>2</v>
      </c>
      <c r="G428" s="24">
        <v>480</v>
      </c>
      <c r="H428" s="25">
        <f t="shared" si="10"/>
        <v>960</v>
      </c>
      <c r="I428" s="26">
        <v>44342</v>
      </c>
      <c r="J428" s="26">
        <v>44362</v>
      </c>
      <c r="K428" s="24">
        <f t="shared" si="11"/>
        <v>2</v>
      </c>
      <c r="L428" s="34"/>
      <c r="M428" s="34"/>
    </row>
    <row r="429" spans="1:13" x14ac:dyDescent="0.25">
      <c r="A429" s="9">
        <v>422</v>
      </c>
      <c r="B429" s="24">
        <v>237299</v>
      </c>
      <c r="C429" s="24" t="s">
        <v>544</v>
      </c>
      <c r="D429" s="24" t="s">
        <v>26</v>
      </c>
      <c r="E429" s="24">
        <v>22</v>
      </c>
      <c r="F429" s="24">
        <v>2</v>
      </c>
      <c r="G429" s="24">
        <v>135</v>
      </c>
      <c r="H429" s="25">
        <f t="shared" si="10"/>
        <v>2700</v>
      </c>
      <c r="I429" s="26">
        <v>44342</v>
      </c>
      <c r="J429" s="26">
        <v>44362</v>
      </c>
      <c r="K429" s="24">
        <f t="shared" si="11"/>
        <v>20</v>
      </c>
      <c r="L429" s="34"/>
      <c r="M429" s="34"/>
    </row>
    <row r="430" spans="1:13" s="34" customFormat="1" x14ac:dyDescent="0.25">
      <c r="A430" s="9">
        <v>423</v>
      </c>
      <c r="B430" s="24">
        <v>237299</v>
      </c>
      <c r="C430" s="24" t="s">
        <v>591</v>
      </c>
      <c r="D430" s="24" t="s">
        <v>26</v>
      </c>
      <c r="E430" s="24">
        <v>4</v>
      </c>
      <c r="F430" s="24">
        <v>0</v>
      </c>
      <c r="G430" s="24">
        <v>8900</v>
      </c>
      <c r="H430" s="25">
        <f t="shared" si="10"/>
        <v>35600</v>
      </c>
      <c r="I430" s="26">
        <v>44440</v>
      </c>
      <c r="J430" s="26">
        <v>44409</v>
      </c>
      <c r="K430" s="24">
        <f t="shared" si="11"/>
        <v>4</v>
      </c>
    </row>
    <row r="431" spans="1:13" x14ac:dyDescent="0.25">
      <c r="A431" s="9">
        <v>424</v>
      </c>
      <c r="B431" s="24">
        <v>235501</v>
      </c>
      <c r="C431" s="24" t="s">
        <v>574</v>
      </c>
      <c r="D431" s="24" t="s">
        <v>10</v>
      </c>
      <c r="E431" s="24">
        <v>4</v>
      </c>
      <c r="F431" s="24">
        <v>0</v>
      </c>
      <c r="G431" s="24">
        <v>1260</v>
      </c>
      <c r="H431" s="25">
        <f t="shared" ref="H431:H434" si="12">G431*K431</f>
        <v>5040</v>
      </c>
      <c r="I431" s="26">
        <v>44392</v>
      </c>
      <c r="J431" s="26">
        <v>44392</v>
      </c>
      <c r="K431" s="24">
        <f t="shared" si="11"/>
        <v>4</v>
      </c>
      <c r="L431" s="34"/>
      <c r="M431" s="34"/>
    </row>
    <row r="432" spans="1:13" x14ac:dyDescent="0.25">
      <c r="A432" s="9">
        <v>425</v>
      </c>
      <c r="B432" s="24">
        <v>235501</v>
      </c>
      <c r="C432" s="24" t="s">
        <v>575</v>
      </c>
      <c r="D432" s="24" t="s">
        <v>10</v>
      </c>
      <c r="E432" s="24">
        <v>2</v>
      </c>
      <c r="F432" s="24">
        <v>0</v>
      </c>
      <c r="G432" s="24">
        <v>637.20000000000005</v>
      </c>
      <c r="H432" s="25">
        <f t="shared" si="12"/>
        <v>1274.4000000000001</v>
      </c>
      <c r="I432" s="26">
        <v>44392</v>
      </c>
      <c r="J432" s="26">
        <v>44392</v>
      </c>
      <c r="K432" s="24">
        <f t="shared" si="11"/>
        <v>2</v>
      </c>
      <c r="L432" s="34"/>
      <c r="M432" s="34"/>
    </row>
    <row r="433" spans="1:13" x14ac:dyDescent="0.25">
      <c r="A433" s="9">
        <v>426</v>
      </c>
      <c r="B433" s="24">
        <v>231401</v>
      </c>
      <c r="C433" s="24" t="s">
        <v>598</v>
      </c>
      <c r="D433" s="24" t="s">
        <v>26</v>
      </c>
      <c r="E433" s="24">
        <v>2</v>
      </c>
      <c r="F433" s="24">
        <v>0</v>
      </c>
      <c r="G433" s="24">
        <v>1530</v>
      </c>
      <c r="H433" s="25">
        <f t="shared" si="12"/>
        <v>3060</v>
      </c>
      <c r="I433" s="26">
        <v>44442</v>
      </c>
      <c r="J433" s="26"/>
      <c r="K433" s="24">
        <f t="shared" si="11"/>
        <v>2</v>
      </c>
      <c r="L433" s="34"/>
      <c r="M433" s="34"/>
    </row>
    <row r="434" spans="1:13" x14ac:dyDescent="0.25">
      <c r="A434" s="9">
        <v>427</v>
      </c>
      <c r="B434" s="24">
        <v>236201</v>
      </c>
      <c r="C434" s="24" t="s">
        <v>608</v>
      </c>
      <c r="D434" s="24" t="s">
        <v>26</v>
      </c>
      <c r="E434" s="24">
        <v>3</v>
      </c>
      <c r="F434" s="24">
        <v>3</v>
      </c>
      <c r="G434" s="24">
        <v>1235.75</v>
      </c>
      <c r="H434" s="25">
        <f t="shared" si="12"/>
        <v>0</v>
      </c>
      <c r="I434" s="26">
        <v>44445</v>
      </c>
      <c r="J434" s="26">
        <v>44447</v>
      </c>
      <c r="K434" s="24">
        <f t="shared" si="11"/>
        <v>0</v>
      </c>
      <c r="L434" s="34"/>
      <c r="M434" s="34"/>
    </row>
    <row r="435" spans="1:13" x14ac:dyDescent="0.25">
      <c r="A435" s="36"/>
      <c r="B435" s="35"/>
      <c r="C435" s="35"/>
      <c r="D435" s="35"/>
      <c r="E435" s="52"/>
      <c r="F435" s="52" t="s">
        <v>353</v>
      </c>
      <c r="G435" s="52"/>
      <c r="H435" s="53">
        <f>SUM(H1:H434)</f>
        <v>829383.12468999973</v>
      </c>
      <c r="I435" s="35"/>
      <c r="J435" s="35"/>
      <c r="K435" s="35"/>
      <c r="L435" s="34"/>
      <c r="M435" s="34"/>
    </row>
    <row r="436" spans="1:13" x14ac:dyDescent="0.25">
      <c r="A436" s="33"/>
      <c r="B436" s="34"/>
      <c r="C436" s="38" t="s">
        <v>454</v>
      </c>
      <c r="D436" s="34"/>
      <c r="E436" s="34"/>
      <c r="F436" s="34"/>
      <c r="G436" s="34"/>
      <c r="H436" s="37"/>
      <c r="I436" s="34"/>
      <c r="J436" s="34"/>
      <c r="K436" s="34"/>
      <c r="L436" s="34"/>
      <c r="M436" s="34"/>
    </row>
    <row r="437" spans="1:13" x14ac:dyDescent="0.25">
      <c r="A437" s="33"/>
      <c r="B437" s="34"/>
      <c r="C437" s="39" t="s">
        <v>455</v>
      </c>
      <c r="D437" s="36"/>
      <c r="E437" s="34"/>
      <c r="F437" s="34"/>
      <c r="G437" s="34"/>
      <c r="H437" s="37"/>
      <c r="I437" s="34"/>
      <c r="J437" s="34"/>
      <c r="K437" s="34"/>
      <c r="L437" s="34"/>
      <c r="M437" s="34"/>
    </row>
    <row r="438" spans="1:13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</sheetData>
  <mergeCells count="1">
    <mergeCell ref="C5:M5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8"/>
  <sheetViews>
    <sheetView workbookViewId="0">
      <selection sqref="A1:XFD1048576"/>
    </sheetView>
  </sheetViews>
  <sheetFormatPr baseColWidth="10" defaultRowHeight="15" x14ac:dyDescent="0.25"/>
  <cols>
    <col min="1" max="1" width="5.42578125" customWidth="1"/>
    <col min="2" max="2" width="6.5703125" customWidth="1"/>
    <col min="3" max="3" width="29.28515625" customWidth="1"/>
    <col min="4" max="4" width="9.28515625" customWidth="1"/>
    <col min="5" max="5" width="9" customWidth="1"/>
    <col min="6" max="6" width="8.7109375" customWidth="1"/>
    <col min="7" max="7" width="9.42578125" customWidth="1"/>
    <col min="8" max="8" width="11.7109375" customWidth="1"/>
    <col min="9" max="9" width="9.85546875" customWidth="1"/>
    <col min="10" max="10" width="9.7109375" customWidth="1"/>
    <col min="11" max="11" width="8.7109375" customWidth="1"/>
  </cols>
  <sheetData>
    <row r="1" spans="1:13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" x14ac:dyDescent="0.25">
      <c r="A5" s="33"/>
      <c r="B5" s="34"/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36"/>
      <c r="B6" s="51"/>
      <c r="C6" s="41" t="s">
        <v>621</v>
      </c>
      <c r="D6" s="51"/>
      <c r="E6" s="51"/>
      <c r="F6" s="51"/>
      <c r="G6" s="51"/>
      <c r="H6" s="51"/>
      <c r="I6" s="51"/>
      <c r="J6" s="51"/>
      <c r="K6" s="51"/>
      <c r="L6" s="34"/>
      <c r="M6" s="34"/>
    </row>
    <row r="7" spans="1:13" ht="33.75" x14ac:dyDescent="0.25">
      <c r="A7" s="41" t="s">
        <v>545</v>
      </c>
      <c r="B7" s="44" t="s">
        <v>0</v>
      </c>
      <c r="C7" s="41" t="s">
        <v>383</v>
      </c>
      <c r="D7" s="44" t="s">
        <v>2</v>
      </c>
      <c r="E7" s="44" t="s">
        <v>622</v>
      </c>
      <c r="F7" s="44" t="s">
        <v>623</v>
      </c>
      <c r="G7" s="44" t="s">
        <v>4</v>
      </c>
      <c r="H7" s="44" t="s">
        <v>5</v>
      </c>
      <c r="I7" s="44" t="s">
        <v>6</v>
      </c>
      <c r="J7" s="44" t="s">
        <v>7</v>
      </c>
      <c r="K7" s="41" t="s">
        <v>8</v>
      </c>
      <c r="L7" s="34"/>
      <c r="M7" s="34"/>
    </row>
    <row r="8" spans="1:13" x14ac:dyDescent="0.25">
      <c r="A8" s="9">
        <v>1</v>
      </c>
      <c r="B8" s="24">
        <v>231101</v>
      </c>
      <c r="C8" s="24" t="s">
        <v>9</v>
      </c>
      <c r="D8" s="24" t="s">
        <v>10</v>
      </c>
      <c r="E8" s="44">
        <v>26</v>
      </c>
      <c r="F8" s="44">
        <v>5</v>
      </c>
      <c r="G8" s="44">
        <v>65</v>
      </c>
      <c r="H8" s="25">
        <f t="shared" ref="H8:H113" si="0">G8*K8</f>
        <v>1365</v>
      </c>
      <c r="I8" s="50">
        <v>44503</v>
      </c>
      <c r="J8" s="50">
        <v>44525</v>
      </c>
      <c r="K8" s="24">
        <f t="shared" ref="K8:K113" si="1">E8-F8</f>
        <v>21</v>
      </c>
      <c r="L8" s="34"/>
      <c r="M8" s="34"/>
    </row>
    <row r="9" spans="1:13" x14ac:dyDescent="0.25">
      <c r="A9" s="9">
        <v>2</v>
      </c>
      <c r="B9" s="24">
        <v>231101</v>
      </c>
      <c r="C9" s="24" t="s">
        <v>11</v>
      </c>
      <c r="D9" s="24" t="s">
        <v>10</v>
      </c>
      <c r="E9" s="24">
        <v>150</v>
      </c>
      <c r="F9" s="24">
        <v>0</v>
      </c>
      <c r="G9" s="24">
        <v>6.75</v>
      </c>
      <c r="H9" s="25">
        <f t="shared" si="0"/>
        <v>1012.5</v>
      </c>
      <c r="I9" s="26">
        <v>44230</v>
      </c>
      <c r="J9" s="26">
        <v>44525</v>
      </c>
      <c r="K9" s="24">
        <f t="shared" si="1"/>
        <v>150</v>
      </c>
      <c r="L9" s="34"/>
      <c r="M9" s="34"/>
    </row>
    <row r="10" spans="1:13" x14ac:dyDescent="0.25">
      <c r="A10" s="9">
        <v>3</v>
      </c>
      <c r="B10" s="24">
        <v>231101</v>
      </c>
      <c r="C10" s="24" t="s">
        <v>12</v>
      </c>
      <c r="D10" s="24" t="s">
        <v>13</v>
      </c>
      <c r="E10" s="24">
        <v>250</v>
      </c>
      <c r="F10" s="24">
        <v>0</v>
      </c>
      <c r="G10" s="24">
        <v>28.897919999999999</v>
      </c>
      <c r="H10" s="25">
        <f t="shared" si="0"/>
        <v>7224.48</v>
      </c>
      <c r="I10" s="26">
        <v>44509</v>
      </c>
      <c r="J10" s="26">
        <v>44509</v>
      </c>
      <c r="K10" s="24">
        <f t="shared" si="1"/>
        <v>250</v>
      </c>
      <c r="L10" s="34"/>
      <c r="M10" s="34"/>
    </row>
    <row r="11" spans="1:13" x14ac:dyDescent="0.25">
      <c r="A11" s="9">
        <v>4</v>
      </c>
      <c r="B11" s="24">
        <v>231101</v>
      </c>
      <c r="C11" s="24" t="s">
        <v>12</v>
      </c>
      <c r="D11" s="24" t="s">
        <v>13</v>
      </c>
      <c r="E11" s="24">
        <v>125</v>
      </c>
      <c r="F11" s="24">
        <v>70</v>
      </c>
      <c r="G11" s="24">
        <v>26.911999999999999</v>
      </c>
      <c r="H11" s="25">
        <f t="shared" si="0"/>
        <v>1480.1599999999999</v>
      </c>
      <c r="I11" s="26">
        <v>44440</v>
      </c>
      <c r="J11" s="26">
        <v>44498</v>
      </c>
      <c r="K11" s="24">
        <f t="shared" si="1"/>
        <v>55</v>
      </c>
      <c r="L11" s="34"/>
      <c r="M11" s="34"/>
    </row>
    <row r="12" spans="1:13" x14ac:dyDescent="0.25">
      <c r="A12" s="9">
        <v>5</v>
      </c>
      <c r="B12" s="24">
        <v>231101</v>
      </c>
      <c r="C12" s="24" t="s">
        <v>14</v>
      </c>
      <c r="D12" s="24" t="s">
        <v>13</v>
      </c>
      <c r="E12" s="24">
        <v>120</v>
      </c>
      <c r="F12" s="24">
        <v>0</v>
      </c>
      <c r="G12" s="24">
        <v>247.31</v>
      </c>
      <c r="H12" s="25">
        <f t="shared" si="0"/>
        <v>29677.200000000001</v>
      </c>
      <c r="I12" s="26">
        <v>44509</v>
      </c>
      <c r="J12" s="26">
        <v>44509</v>
      </c>
      <c r="K12" s="24">
        <f t="shared" si="1"/>
        <v>120</v>
      </c>
      <c r="L12" s="34"/>
      <c r="M12" s="34"/>
    </row>
    <row r="13" spans="1:13" x14ac:dyDescent="0.25">
      <c r="A13" s="9">
        <v>6</v>
      </c>
      <c r="B13" s="24">
        <v>231101</v>
      </c>
      <c r="C13" s="24" t="s">
        <v>14</v>
      </c>
      <c r="D13" s="24" t="s">
        <v>13</v>
      </c>
      <c r="E13" s="24">
        <v>100</v>
      </c>
      <c r="F13" s="24">
        <v>50</v>
      </c>
      <c r="G13" s="24">
        <v>227.9957</v>
      </c>
      <c r="H13" s="25">
        <f t="shared" si="0"/>
        <v>11399.785</v>
      </c>
      <c r="I13" s="26">
        <v>44182</v>
      </c>
      <c r="J13" s="26">
        <v>44531</v>
      </c>
      <c r="K13" s="24">
        <f t="shared" si="1"/>
        <v>50</v>
      </c>
      <c r="L13" s="34"/>
      <c r="M13" s="34"/>
    </row>
    <row r="14" spans="1:13" x14ac:dyDescent="0.25">
      <c r="A14" s="9">
        <v>7</v>
      </c>
      <c r="B14" s="24">
        <v>231101</v>
      </c>
      <c r="C14" s="24" t="s">
        <v>452</v>
      </c>
      <c r="D14" s="24" t="s">
        <v>13</v>
      </c>
      <c r="E14" s="24">
        <v>4</v>
      </c>
      <c r="F14" s="24">
        <v>1</v>
      </c>
      <c r="G14" s="24">
        <v>218.3</v>
      </c>
      <c r="H14" s="25">
        <f t="shared" si="0"/>
        <v>654.90000000000009</v>
      </c>
      <c r="I14" s="26">
        <v>44440</v>
      </c>
      <c r="J14" s="26">
        <v>44497</v>
      </c>
      <c r="K14" s="24">
        <f t="shared" si="1"/>
        <v>3</v>
      </c>
      <c r="L14" s="34"/>
      <c r="M14" s="34"/>
    </row>
    <row r="15" spans="1:13" x14ac:dyDescent="0.25">
      <c r="A15" s="9">
        <v>8</v>
      </c>
      <c r="B15" s="24">
        <v>231101</v>
      </c>
      <c r="C15" s="24" t="s">
        <v>15</v>
      </c>
      <c r="D15" s="24" t="s">
        <v>632</v>
      </c>
      <c r="E15" s="24">
        <v>10</v>
      </c>
      <c r="F15" s="24">
        <v>0</v>
      </c>
      <c r="G15" s="24">
        <v>470.96</v>
      </c>
      <c r="H15" s="25">
        <f t="shared" si="0"/>
        <v>4709.5999999999995</v>
      </c>
      <c r="I15" s="26">
        <v>44316</v>
      </c>
      <c r="J15" s="26">
        <v>44497</v>
      </c>
      <c r="K15" s="24">
        <f t="shared" si="1"/>
        <v>10</v>
      </c>
      <c r="L15" s="34"/>
      <c r="M15" s="34"/>
    </row>
    <row r="16" spans="1:13" x14ac:dyDescent="0.25">
      <c r="A16" s="9">
        <v>9</v>
      </c>
      <c r="B16" s="24">
        <v>231101</v>
      </c>
      <c r="C16" s="24" t="s">
        <v>16</v>
      </c>
      <c r="D16" s="24" t="s">
        <v>17</v>
      </c>
      <c r="E16" s="24">
        <v>12</v>
      </c>
      <c r="F16" s="24">
        <v>0</v>
      </c>
      <c r="G16" s="24">
        <v>269.04000000000002</v>
      </c>
      <c r="H16" s="25">
        <f t="shared" si="0"/>
        <v>3228.4800000000005</v>
      </c>
      <c r="I16" s="26">
        <v>44440</v>
      </c>
      <c r="J16" s="26">
        <v>44355</v>
      </c>
      <c r="K16" s="24">
        <f t="shared" si="1"/>
        <v>12</v>
      </c>
      <c r="L16" s="34"/>
      <c r="M16" s="34"/>
    </row>
    <row r="17" spans="1:13" x14ac:dyDescent="0.25">
      <c r="A17" s="9">
        <v>10</v>
      </c>
      <c r="B17" s="24">
        <v>231101</v>
      </c>
      <c r="C17" s="24" t="s">
        <v>18</v>
      </c>
      <c r="D17" s="24" t="s">
        <v>10</v>
      </c>
      <c r="E17" s="24">
        <v>12</v>
      </c>
      <c r="F17" s="24">
        <v>0</v>
      </c>
      <c r="G17" s="24">
        <v>533.36</v>
      </c>
      <c r="H17" s="25">
        <f t="shared" si="0"/>
        <v>6400.32</v>
      </c>
      <c r="I17" s="26">
        <v>44509</v>
      </c>
      <c r="J17" s="26">
        <v>44509</v>
      </c>
      <c r="K17" s="24">
        <f t="shared" si="1"/>
        <v>12</v>
      </c>
      <c r="L17" s="34"/>
      <c r="M17" s="34"/>
    </row>
    <row r="18" spans="1:13" x14ac:dyDescent="0.25">
      <c r="A18" s="9">
        <v>11</v>
      </c>
      <c r="B18" s="24">
        <v>231101</v>
      </c>
      <c r="C18" s="24" t="s">
        <v>18</v>
      </c>
      <c r="D18" s="24" t="s">
        <v>10</v>
      </c>
      <c r="E18" s="24">
        <v>8</v>
      </c>
      <c r="F18" s="24">
        <v>2</v>
      </c>
      <c r="G18" s="24">
        <v>744.58</v>
      </c>
      <c r="H18" s="25">
        <f t="shared" si="0"/>
        <v>4467.4800000000005</v>
      </c>
      <c r="I18" s="26">
        <v>44316</v>
      </c>
      <c r="J18" s="26">
        <v>44496</v>
      </c>
      <c r="K18" s="24">
        <f t="shared" si="1"/>
        <v>6</v>
      </c>
      <c r="L18" s="34"/>
      <c r="M18" s="34"/>
    </row>
    <row r="19" spans="1:13" x14ac:dyDescent="0.25">
      <c r="A19" s="9">
        <v>12</v>
      </c>
      <c r="B19" s="24">
        <v>237299</v>
      </c>
      <c r="C19" s="24" t="s">
        <v>631</v>
      </c>
      <c r="D19" s="24" t="s">
        <v>26</v>
      </c>
      <c r="E19" s="24">
        <v>12</v>
      </c>
      <c r="F19" s="24">
        <v>0</v>
      </c>
      <c r="G19" s="24">
        <v>19.149999999999999</v>
      </c>
      <c r="H19" s="25">
        <f t="shared" si="0"/>
        <v>229.79999999999998</v>
      </c>
      <c r="I19" s="26">
        <v>44503</v>
      </c>
      <c r="J19" s="26">
        <v>44503</v>
      </c>
      <c r="K19" s="24">
        <f t="shared" si="1"/>
        <v>12</v>
      </c>
      <c r="L19" s="34"/>
      <c r="M19" s="34"/>
    </row>
    <row r="20" spans="1:13" x14ac:dyDescent="0.25">
      <c r="A20" s="9">
        <v>13</v>
      </c>
      <c r="B20" s="24">
        <v>233201</v>
      </c>
      <c r="C20" s="24" t="s">
        <v>19</v>
      </c>
      <c r="D20" s="24" t="s">
        <v>10</v>
      </c>
      <c r="E20" s="24">
        <v>10</v>
      </c>
      <c r="F20" s="24">
        <v>0</v>
      </c>
      <c r="G20" s="24">
        <v>177.12</v>
      </c>
      <c r="H20" s="25">
        <f t="shared" si="0"/>
        <v>1771.2</v>
      </c>
      <c r="I20" s="26">
        <v>44503</v>
      </c>
      <c r="J20" s="26">
        <v>44214</v>
      </c>
      <c r="K20" s="24">
        <f t="shared" si="1"/>
        <v>10</v>
      </c>
      <c r="L20" s="34"/>
      <c r="M20" s="34"/>
    </row>
    <row r="21" spans="1:13" x14ac:dyDescent="0.25">
      <c r="A21" s="9">
        <v>14</v>
      </c>
      <c r="B21" s="24">
        <v>233201</v>
      </c>
      <c r="C21" s="24" t="s">
        <v>20</v>
      </c>
      <c r="D21" s="24" t="s">
        <v>10</v>
      </c>
      <c r="E21" s="24">
        <v>20</v>
      </c>
      <c r="F21" s="24">
        <v>0</v>
      </c>
      <c r="G21" s="24">
        <v>110.44</v>
      </c>
      <c r="H21" s="25">
        <f t="shared" si="0"/>
        <v>2208.8000000000002</v>
      </c>
      <c r="I21" s="26">
        <v>44503</v>
      </c>
      <c r="J21" s="26">
        <v>44412</v>
      </c>
      <c r="K21" s="24">
        <f t="shared" si="1"/>
        <v>20</v>
      </c>
      <c r="L21" s="34"/>
      <c r="M21" s="34"/>
    </row>
    <row r="22" spans="1:13" x14ac:dyDescent="0.25">
      <c r="A22" s="9">
        <v>15</v>
      </c>
      <c r="B22" s="24">
        <v>233201</v>
      </c>
      <c r="C22" s="24" t="s">
        <v>21</v>
      </c>
      <c r="D22" s="24" t="s">
        <v>10</v>
      </c>
      <c r="E22" s="24">
        <v>10</v>
      </c>
      <c r="F22" s="24">
        <v>0</v>
      </c>
      <c r="G22" s="24">
        <v>82.42</v>
      </c>
      <c r="H22" s="25">
        <f t="shared" si="0"/>
        <v>824.2</v>
      </c>
      <c r="I22" s="26">
        <v>44503</v>
      </c>
      <c r="J22" s="26">
        <v>44214</v>
      </c>
      <c r="K22" s="24">
        <f t="shared" si="1"/>
        <v>10</v>
      </c>
      <c r="L22" s="34"/>
      <c r="M22" s="34"/>
    </row>
    <row r="23" spans="1:13" x14ac:dyDescent="0.25">
      <c r="A23" s="9">
        <v>16</v>
      </c>
      <c r="B23" s="24">
        <v>233201</v>
      </c>
      <c r="C23" s="24" t="s">
        <v>22</v>
      </c>
      <c r="D23" s="24" t="s">
        <v>10</v>
      </c>
      <c r="E23" s="24">
        <v>2</v>
      </c>
      <c r="F23" s="24">
        <v>0</v>
      </c>
      <c r="G23" s="24">
        <v>138.09</v>
      </c>
      <c r="H23" s="25">
        <f t="shared" si="0"/>
        <v>276.18</v>
      </c>
      <c r="I23" s="26">
        <v>43712</v>
      </c>
      <c r="J23" s="26">
        <v>43712</v>
      </c>
      <c r="K23" s="24">
        <f t="shared" si="1"/>
        <v>2</v>
      </c>
      <c r="L23" s="34"/>
      <c r="M23" s="34"/>
    </row>
    <row r="24" spans="1:13" ht="18" customHeight="1" x14ac:dyDescent="0.25">
      <c r="A24" s="9">
        <v>17</v>
      </c>
      <c r="B24" s="24">
        <v>233201</v>
      </c>
      <c r="C24" s="23" t="s">
        <v>456</v>
      </c>
      <c r="D24" s="24" t="s">
        <v>24</v>
      </c>
      <c r="E24" s="24">
        <v>20</v>
      </c>
      <c r="F24" s="24">
        <v>0</v>
      </c>
      <c r="G24" s="24">
        <v>318.60000000000002</v>
      </c>
      <c r="H24" s="25">
        <f t="shared" si="0"/>
        <v>6372</v>
      </c>
      <c r="I24" s="26">
        <v>43195</v>
      </c>
      <c r="J24" s="26">
        <v>44213</v>
      </c>
      <c r="K24" s="24">
        <f t="shared" si="1"/>
        <v>20</v>
      </c>
      <c r="L24" s="34"/>
      <c r="M24" s="34"/>
    </row>
    <row r="25" spans="1:13" x14ac:dyDescent="0.25">
      <c r="A25" s="9">
        <v>18</v>
      </c>
      <c r="B25" s="24">
        <v>239201</v>
      </c>
      <c r="C25" s="23" t="s">
        <v>596</v>
      </c>
      <c r="D25" s="24" t="s">
        <v>26</v>
      </c>
      <c r="E25" s="24">
        <v>8</v>
      </c>
      <c r="F25" s="24">
        <v>0</v>
      </c>
      <c r="G25" s="24">
        <v>33.450000000000003</v>
      </c>
      <c r="H25" s="25">
        <f t="shared" si="0"/>
        <v>267.60000000000002</v>
      </c>
      <c r="I25" s="26">
        <v>44503</v>
      </c>
      <c r="J25" s="26">
        <v>44442</v>
      </c>
      <c r="K25" s="24">
        <f t="shared" si="1"/>
        <v>8</v>
      </c>
      <c r="L25" s="34"/>
      <c r="M25" s="34"/>
    </row>
    <row r="26" spans="1:13" x14ac:dyDescent="0.25">
      <c r="A26" s="9">
        <v>19</v>
      </c>
      <c r="B26" s="24">
        <v>239201</v>
      </c>
      <c r="C26" s="23" t="s">
        <v>559</v>
      </c>
      <c r="D26" s="24" t="s">
        <v>26</v>
      </c>
      <c r="E26" s="24">
        <v>12</v>
      </c>
      <c r="F26" s="24">
        <v>0</v>
      </c>
      <c r="G26" s="24">
        <v>5.47</v>
      </c>
      <c r="H26" s="25">
        <f t="shared" si="0"/>
        <v>65.64</v>
      </c>
      <c r="I26" s="26">
        <v>44503</v>
      </c>
      <c r="J26" s="26">
        <v>44503</v>
      </c>
      <c r="K26" s="24">
        <f t="shared" si="1"/>
        <v>12</v>
      </c>
      <c r="L26" s="34"/>
      <c r="M26" s="34"/>
    </row>
    <row r="27" spans="1:13" x14ac:dyDescent="0.25">
      <c r="A27" s="9">
        <v>20</v>
      </c>
      <c r="B27" s="24">
        <v>236303</v>
      </c>
      <c r="C27" s="23" t="s">
        <v>559</v>
      </c>
      <c r="D27" s="24" t="s">
        <v>560</v>
      </c>
      <c r="E27" s="24">
        <v>12</v>
      </c>
      <c r="F27" s="24">
        <v>8</v>
      </c>
      <c r="G27" s="24">
        <v>5.08</v>
      </c>
      <c r="H27" s="25">
        <f t="shared" si="0"/>
        <v>20.32</v>
      </c>
      <c r="I27" s="26">
        <v>44391</v>
      </c>
      <c r="J27" s="26">
        <v>44391</v>
      </c>
      <c r="K27" s="24">
        <f t="shared" si="1"/>
        <v>4</v>
      </c>
      <c r="L27" s="34"/>
      <c r="M27" s="34"/>
    </row>
    <row r="28" spans="1:13" x14ac:dyDescent="0.25">
      <c r="A28" s="9">
        <v>21</v>
      </c>
      <c r="B28" s="24">
        <v>239201</v>
      </c>
      <c r="C28" s="23" t="s">
        <v>628</v>
      </c>
      <c r="D28" s="24" t="s">
        <v>26</v>
      </c>
      <c r="E28" s="24">
        <v>24</v>
      </c>
      <c r="F28" s="24">
        <v>0</v>
      </c>
      <c r="G28" s="24">
        <v>463.53</v>
      </c>
      <c r="H28" s="25">
        <f t="shared" si="0"/>
        <v>11124.72</v>
      </c>
      <c r="I28" s="26">
        <v>44503</v>
      </c>
      <c r="J28" s="26">
        <v>44503</v>
      </c>
      <c r="K28" s="24">
        <f t="shared" si="1"/>
        <v>24</v>
      </c>
      <c r="L28" s="34"/>
      <c r="M28" s="34"/>
    </row>
    <row r="29" spans="1:13" x14ac:dyDescent="0.25">
      <c r="A29" s="9">
        <v>22</v>
      </c>
      <c r="B29" s="24">
        <v>239201</v>
      </c>
      <c r="C29" s="24" t="s">
        <v>372</v>
      </c>
      <c r="D29" s="24" t="s">
        <v>10</v>
      </c>
      <c r="E29" s="24">
        <v>6</v>
      </c>
      <c r="F29" s="24">
        <v>3</v>
      </c>
      <c r="G29" s="24">
        <v>18.920000000000002</v>
      </c>
      <c r="H29" s="25">
        <f t="shared" si="0"/>
        <v>56.760000000000005</v>
      </c>
      <c r="I29" s="26">
        <v>44442</v>
      </c>
      <c r="J29" s="26">
        <v>44362</v>
      </c>
      <c r="K29" s="24">
        <f t="shared" si="1"/>
        <v>3</v>
      </c>
      <c r="L29" s="35"/>
      <c r="M29" s="34"/>
    </row>
    <row r="30" spans="1:13" x14ac:dyDescent="0.25">
      <c r="A30" s="9">
        <v>23</v>
      </c>
      <c r="B30" s="24">
        <v>233201</v>
      </c>
      <c r="C30" s="24" t="s">
        <v>555</v>
      </c>
      <c r="D30" s="24" t="s">
        <v>10</v>
      </c>
      <c r="E30" s="24">
        <v>250</v>
      </c>
      <c r="F30" s="24">
        <v>150</v>
      </c>
      <c r="G30" s="24">
        <v>2.5339</v>
      </c>
      <c r="H30" s="25">
        <f t="shared" si="0"/>
        <v>253.39000000000001</v>
      </c>
      <c r="I30" s="26">
        <v>44391</v>
      </c>
      <c r="J30" s="26">
        <v>44467</v>
      </c>
      <c r="K30" s="24">
        <f t="shared" si="1"/>
        <v>100</v>
      </c>
      <c r="L30" s="34"/>
      <c r="M30" s="34"/>
    </row>
    <row r="31" spans="1:13" x14ac:dyDescent="0.25">
      <c r="A31" s="9">
        <v>24</v>
      </c>
      <c r="B31" s="24">
        <v>233201</v>
      </c>
      <c r="C31" s="24" t="s">
        <v>555</v>
      </c>
      <c r="D31" s="24" t="s">
        <v>10</v>
      </c>
      <c r="E31" s="24">
        <v>495</v>
      </c>
      <c r="F31" s="24">
        <v>0</v>
      </c>
      <c r="G31" s="24">
        <v>3.78</v>
      </c>
      <c r="H31" s="25">
        <f t="shared" si="0"/>
        <v>1871.1</v>
      </c>
      <c r="I31" s="26">
        <v>43789</v>
      </c>
      <c r="J31" s="26">
        <v>44438</v>
      </c>
      <c r="K31" s="24">
        <f t="shared" si="1"/>
        <v>495</v>
      </c>
      <c r="L31" s="34"/>
      <c r="M31" s="34"/>
    </row>
    <row r="32" spans="1:13" x14ac:dyDescent="0.25">
      <c r="A32" s="9">
        <v>25</v>
      </c>
      <c r="B32" s="24">
        <v>233201</v>
      </c>
      <c r="C32" s="24" t="s">
        <v>554</v>
      </c>
      <c r="D32" s="24" t="s">
        <v>10</v>
      </c>
      <c r="E32" s="24">
        <v>15</v>
      </c>
      <c r="F32" s="24">
        <v>0</v>
      </c>
      <c r="G32" s="24">
        <v>237.29</v>
      </c>
      <c r="H32" s="25">
        <f>G32*K32</f>
        <v>3559.35</v>
      </c>
      <c r="I32" s="26">
        <v>44503</v>
      </c>
      <c r="J32" s="26">
        <v>44279</v>
      </c>
      <c r="K32" s="24">
        <f t="shared" si="1"/>
        <v>15</v>
      </c>
      <c r="L32" s="34"/>
      <c r="M32" s="34"/>
    </row>
    <row r="33" spans="1:13" x14ac:dyDescent="0.25">
      <c r="A33" s="9">
        <v>26</v>
      </c>
      <c r="B33" s="24">
        <v>233201</v>
      </c>
      <c r="C33" s="24" t="s">
        <v>29</v>
      </c>
      <c r="D33" s="24" t="s">
        <v>10</v>
      </c>
      <c r="E33" s="24">
        <v>16</v>
      </c>
      <c r="F33" s="24">
        <v>0</v>
      </c>
      <c r="G33" s="24">
        <v>82.35</v>
      </c>
      <c r="H33" s="25">
        <f t="shared" si="0"/>
        <v>1317.6</v>
      </c>
      <c r="I33" s="26">
        <v>43195</v>
      </c>
      <c r="J33" s="26">
        <v>43195</v>
      </c>
      <c r="K33" s="24">
        <f t="shared" si="1"/>
        <v>16</v>
      </c>
      <c r="L33" s="34"/>
      <c r="M33" s="34"/>
    </row>
    <row r="34" spans="1:13" x14ac:dyDescent="0.25">
      <c r="A34" s="9">
        <v>27</v>
      </c>
      <c r="B34" s="24">
        <v>233201</v>
      </c>
      <c r="C34" s="24" t="s">
        <v>30</v>
      </c>
      <c r="D34" s="24" t="s">
        <v>31</v>
      </c>
      <c r="E34" s="24">
        <v>24</v>
      </c>
      <c r="F34" s="24">
        <v>1</v>
      </c>
      <c r="G34" s="24">
        <v>33.9</v>
      </c>
      <c r="H34" s="25">
        <f t="shared" si="0"/>
        <v>779.69999999999993</v>
      </c>
      <c r="I34" s="26">
        <v>44503</v>
      </c>
      <c r="J34" s="26">
        <v>44394</v>
      </c>
      <c r="K34" s="24">
        <f t="shared" si="1"/>
        <v>23</v>
      </c>
      <c r="L34" s="34"/>
      <c r="M34" s="34"/>
    </row>
    <row r="35" spans="1:13" x14ac:dyDescent="0.25">
      <c r="A35" s="9">
        <v>28</v>
      </c>
      <c r="B35" s="24">
        <v>233201</v>
      </c>
      <c r="C35" s="24" t="s">
        <v>625</v>
      </c>
      <c r="D35" s="24" t="s">
        <v>26</v>
      </c>
      <c r="E35" s="24">
        <v>60</v>
      </c>
      <c r="F35" s="24">
        <v>0</v>
      </c>
      <c r="G35" s="24">
        <v>31.8</v>
      </c>
      <c r="H35" s="25">
        <f t="shared" si="0"/>
        <v>1908</v>
      </c>
      <c r="I35" s="26">
        <v>44503</v>
      </c>
      <c r="J35" s="26">
        <v>44503</v>
      </c>
      <c r="K35" s="24">
        <f t="shared" si="1"/>
        <v>60</v>
      </c>
      <c r="L35" s="34"/>
      <c r="M35" s="34"/>
    </row>
    <row r="36" spans="1:13" x14ac:dyDescent="0.25">
      <c r="A36" s="9">
        <v>29</v>
      </c>
      <c r="B36" s="24">
        <v>233201</v>
      </c>
      <c r="C36" s="24" t="s">
        <v>32</v>
      </c>
      <c r="D36" s="24" t="s">
        <v>26</v>
      </c>
      <c r="E36" s="24">
        <v>12</v>
      </c>
      <c r="F36" s="24">
        <v>0</v>
      </c>
      <c r="G36" s="24">
        <v>15.91</v>
      </c>
      <c r="H36" s="25">
        <f t="shared" si="0"/>
        <v>190.92000000000002</v>
      </c>
      <c r="I36" s="26">
        <v>44442</v>
      </c>
      <c r="J36" s="26">
        <v>44442</v>
      </c>
      <c r="K36" s="24">
        <f t="shared" si="1"/>
        <v>12</v>
      </c>
      <c r="L36" s="34"/>
      <c r="M36" s="34"/>
    </row>
    <row r="37" spans="1:13" x14ac:dyDescent="0.25">
      <c r="A37" s="9">
        <v>30</v>
      </c>
      <c r="B37" s="24">
        <v>233201</v>
      </c>
      <c r="C37" s="24" t="s">
        <v>32</v>
      </c>
      <c r="D37" s="24" t="s">
        <v>10</v>
      </c>
      <c r="E37" s="24">
        <v>16</v>
      </c>
      <c r="F37" s="24">
        <v>2</v>
      </c>
      <c r="G37" s="24">
        <v>16</v>
      </c>
      <c r="H37" s="25">
        <f t="shared" si="0"/>
        <v>224</v>
      </c>
      <c r="I37" s="26">
        <v>44309</v>
      </c>
      <c r="J37" s="26">
        <v>44383</v>
      </c>
      <c r="K37" s="24">
        <f t="shared" si="1"/>
        <v>14</v>
      </c>
      <c r="L37" s="34"/>
      <c r="M37" s="34"/>
    </row>
    <row r="38" spans="1:13" x14ac:dyDescent="0.25">
      <c r="A38" s="9">
        <v>31</v>
      </c>
      <c r="B38" s="24">
        <v>233201</v>
      </c>
      <c r="C38" s="24" t="s">
        <v>32</v>
      </c>
      <c r="D38" s="24" t="s">
        <v>10</v>
      </c>
      <c r="E38" s="24">
        <v>60</v>
      </c>
      <c r="F38" s="24">
        <v>0</v>
      </c>
      <c r="G38" s="24">
        <v>19.09</v>
      </c>
      <c r="H38" s="25">
        <f t="shared" si="0"/>
        <v>1145.4000000000001</v>
      </c>
      <c r="I38" s="26">
        <v>44503</v>
      </c>
      <c r="J38" s="26">
        <v>44503</v>
      </c>
      <c r="K38" s="24">
        <f t="shared" si="1"/>
        <v>60</v>
      </c>
      <c r="L38" s="34"/>
      <c r="M38" s="34"/>
    </row>
    <row r="39" spans="1:13" x14ac:dyDescent="0.25">
      <c r="A39" s="9">
        <v>32</v>
      </c>
      <c r="B39" s="24">
        <v>233201</v>
      </c>
      <c r="C39" s="24" t="s">
        <v>629</v>
      </c>
      <c r="D39" s="24" t="s">
        <v>26</v>
      </c>
      <c r="E39" s="24">
        <v>20</v>
      </c>
      <c r="F39" s="24">
        <v>0</v>
      </c>
      <c r="G39" s="24">
        <v>12.79</v>
      </c>
      <c r="H39" s="25">
        <f t="shared" si="0"/>
        <v>255.79999999999998</v>
      </c>
      <c r="I39" s="26">
        <v>44503</v>
      </c>
      <c r="J39" s="26">
        <v>44503</v>
      </c>
      <c r="K39" s="24">
        <f t="shared" si="1"/>
        <v>20</v>
      </c>
      <c r="L39" s="34"/>
      <c r="M39" s="34"/>
    </row>
    <row r="40" spans="1:13" x14ac:dyDescent="0.25">
      <c r="A40" s="9">
        <v>33</v>
      </c>
      <c r="B40" s="24">
        <v>233201</v>
      </c>
      <c r="C40" s="24" t="s">
        <v>556</v>
      </c>
      <c r="D40" s="24" t="s">
        <v>10</v>
      </c>
      <c r="E40" s="24">
        <v>1</v>
      </c>
      <c r="F40" s="24">
        <v>1</v>
      </c>
      <c r="G40" s="24">
        <v>246</v>
      </c>
      <c r="H40" s="25">
        <f t="shared" si="0"/>
        <v>0</v>
      </c>
      <c r="I40" s="26">
        <v>44391</v>
      </c>
      <c r="J40" s="26">
        <v>44391</v>
      </c>
      <c r="K40" s="24">
        <f t="shared" si="1"/>
        <v>0</v>
      </c>
      <c r="L40" s="34"/>
      <c r="M40" s="34"/>
    </row>
    <row r="41" spans="1:13" x14ac:dyDescent="0.25">
      <c r="A41" s="9">
        <v>34</v>
      </c>
      <c r="B41" s="24">
        <v>233201</v>
      </c>
      <c r="C41" s="24" t="s">
        <v>557</v>
      </c>
      <c r="D41" s="24" t="s">
        <v>10</v>
      </c>
      <c r="E41" s="24">
        <v>0</v>
      </c>
      <c r="F41" s="24">
        <v>0</v>
      </c>
      <c r="G41" s="24">
        <v>660</v>
      </c>
      <c r="H41" s="25">
        <f t="shared" si="0"/>
        <v>0</v>
      </c>
      <c r="I41" s="26">
        <v>44391</v>
      </c>
      <c r="J41" s="26">
        <v>44391</v>
      </c>
      <c r="K41" s="24">
        <f t="shared" si="1"/>
        <v>0</v>
      </c>
      <c r="L41" s="34"/>
      <c r="M41" s="34"/>
    </row>
    <row r="42" spans="1:13" x14ac:dyDescent="0.25">
      <c r="A42" s="9">
        <v>35</v>
      </c>
      <c r="B42" s="24">
        <v>233201</v>
      </c>
      <c r="C42" s="24" t="s">
        <v>34</v>
      </c>
      <c r="D42" s="24" t="s">
        <v>26</v>
      </c>
      <c r="E42" s="24">
        <v>60</v>
      </c>
      <c r="F42" s="24">
        <v>0</v>
      </c>
      <c r="G42" s="24">
        <v>184.5</v>
      </c>
      <c r="H42" s="25">
        <f t="shared" si="0"/>
        <v>11070</v>
      </c>
      <c r="I42" s="26">
        <v>44503</v>
      </c>
      <c r="J42" s="26">
        <v>44503</v>
      </c>
      <c r="K42" s="24">
        <f t="shared" si="1"/>
        <v>60</v>
      </c>
      <c r="L42" s="34"/>
      <c r="M42" s="34"/>
    </row>
    <row r="43" spans="1:13" x14ac:dyDescent="0.25">
      <c r="A43" s="9">
        <v>36</v>
      </c>
      <c r="B43" s="24">
        <v>233201</v>
      </c>
      <c r="C43" s="24" t="s">
        <v>34</v>
      </c>
      <c r="D43" s="24" t="s">
        <v>10</v>
      </c>
      <c r="E43" s="24">
        <v>50</v>
      </c>
      <c r="F43" s="24">
        <v>48</v>
      </c>
      <c r="G43" s="24">
        <v>162.36000000000001</v>
      </c>
      <c r="H43" s="25">
        <f t="shared" si="0"/>
        <v>324.72000000000003</v>
      </c>
      <c r="I43" s="26">
        <v>44391</v>
      </c>
      <c r="J43" s="26">
        <v>44502</v>
      </c>
      <c r="K43" s="24">
        <f t="shared" si="1"/>
        <v>2</v>
      </c>
      <c r="L43" s="34"/>
      <c r="M43" s="34"/>
    </row>
    <row r="44" spans="1:13" x14ac:dyDescent="0.25">
      <c r="A44" s="9">
        <v>37</v>
      </c>
      <c r="B44" s="24">
        <v>233201</v>
      </c>
      <c r="C44" s="24" t="s">
        <v>35</v>
      </c>
      <c r="D44" s="24" t="s">
        <v>10</v>
      </c>
      <c r="E44" s="24">
        <v>12</v>
      </c>
      <c r="F44" s="24">
        <v>0</v>
      </c>
      <c r="G44" s="24">
        <v>240</v>
      </c>
      <c r="H44" s="25">
        <f t="shared" si="0"/>
        <v>2880</v>
      </c>
      <c r="I44" s="26">
        <v>44503</v>
      </c>
      <c r="J44" s="26">
        <v>44503</v>
      </c>
      <c r="K44" s="24">
        <f t="shared" si="1"/>
        <v>12</v>
      </c>
      <c r="L44" s="34"/>
      <c r="M44" s="34"/>
    </row>
    <row r="45" spans="1:13" x14ac:dyDescent="0.25">
      <c r="A45" s="9">
        <v>38</v>
      </c>
      <c r="B45" s="24">
        <v>233201</v>
      </c>
      <c r="C45" s="24" t="s">
        <v>35</v>
      </c>
      <c r="D45" s="24" t="s">
        <v>10</v>
      </c>
      <c r="E45" s="24">
        <v>9</v>
      </c>
      <c r="F45" s="24">
        <v>3</v>
      </c>
      <c r="G45" s="24">
        <v>209.1</v>
      </c>
      <c r="H45" s="25">
        <f t="shared" si="0"/>
        <v>1254.5999999999999</v>
      </c>
      <c r="I45" s="26">
        <v>44391</v>
      </c>
      <c r="J45" s="26">
        <v>44524</v>
      </c>
      <c r="K45" s="24">
        <f t="shared" si="1"/>
        <v>6</v>
      </c>
      <c r="L45" s="34"/>
      <c r="M45" s="34"/>
    </row>
    <row r="46" spans="1:13" x14ac:dyDescent="0.25">
      <c r="A46" s="9">
        <v>39</v>
      </c>
      <c r="B46" s="24">
        <v>233201</v>
      </c>
      <c r="C46" s="24" t="s">
        <v>429</v>
      </c>
      <c r="D46" s="24" t="s">
        <v>26</v>
      </c>
      <c r="E46" s="24">
        <v>0</v>
      </c>
      <c r="F46" s="24">
        <v>0</v>
      </c>
      <c r="G46" s="24">
        <v>273</v>
      </c>
      <c r="H46" s="25">
        <f t="shared" si="0"/>
        <v>0</v>
      </c>
      <c r="I46" s="26">
        <v>44309</v>
      </c>
      <c r="J46" s="26">
        <v>44309</v>
      </c>
      <c r="K46" s="24">
        <f t="shared" si="1"/>
        <v>0</v>
      </c>
      <c r="L46" s="34"/>
      <c r="M46" s="34"/>
    </row>
    <row r="47" spans="1:13" x14ac:dyDescent="0.25">
      <c r="A47" s="9">
        <v>40</v>
      </c>
      <c r="B47" s="24">
        <v>233201</v>
      </c>
      <c r="C47" s="24" t="s">
        <v>36</v>
      </c>
      <c r="D47" s="24" t="s">
        <v>10</v>
      </c>
      <c r="E47" s="24">
        <v>437</v>
      </c>
      <c r="F47" s="24">
        <v>0</v>
      </c>
      <c r="G47" s="24">
        <v>14.88</v>
      </c>
      <c r="H47" s="25">
        <f t="shared" si="0"/>
        <v>6502.56</v>
      </c>
      <c r="I47" s="26">
        <v>43195</v>
      </c>
      <c r="J47" s="26">
        <v>43195</v>
      </c>
      <c r="K47" s="24">
        <f t="shared" si="1"/>
        <v>437</v>
      </c>
      <c r="L47" s="34"/>
      <c r="M47" s="34"/>
    </row>
    <row r="48" spans="1:13" x14ac:dyDescent="0.25">
      <c r="A48" s="9">
        <v>41</v>
      </c>
      <c r="B48" s="24">
        <v>233201</v>
      </c>
      <c r="C48" s="24" t="s">
        <v>37</v>
      </c>
      <c r="D48" s="24" t="s">
        <v>10</v>
      </c>
      <c r="E48" s="24">
        <v>11</v>
      </c>
      <c r="F48" s="24">
        <v>0</v>
      </c>
      <c r="G48" s="24">
        <v>14.6</v>
      </c>
      <c r="H48" s="25">
        <f t="shared" si="0"/>
        <v>160.6</v>
      </c>
      <c r="I48" s="26">
        <v>44060</v>
      </c>
      <c r="J48" s="26">
        <v>44356</v>
      </c>
      <c r="K48" s="24">
        <f t="shared" si="1"/>
        <v>11</v>
      </c>
      <c r="L48" s="34"/>
      <c r="M48" s="34"/>
    </row>
    <row r="49" spans="1:13" x14ac:dyDescent="0.25">
      <c r="A49" s="9">
        <v>42</v>
      </c>
      <c r="B49" s="24">
        <v>233201</v>
      </c>
      <c r="C49" s="24" t="s">
        <v>37</v>
      </c>
      <c r="D49" s="24" t="s">
        <v>10</v>
      </c>
      <c r="E49" s="24">
        <v>40</v>
      </c>
      <c r="F49" s="24">
        <v>0</v>
      </c>
      <c r="G49" s="24">
        <v>18.16</v>
      </c>
      <c r="H49" s="25">
        <f t="shared" si="0"/>
        <v>726.4</v>
      </c>
      <c r="I49" s="26">
        <v>44503</v>
      </c>
      <c r="J49" s="26">
        <v>44503</v>
      </c>
      <c r="K49" s="24">
        <f t="shared" si="1"/>
        <v>40</v>
      </c>
      <c r="L49" s="34"/>
      <c r="M49" s="34"/>
    </row>
    <row r="50" spans="1:13" x14ac:dyDescent="0.25">
      <c r="A50" s="9">
        <v>43</v>
      </c>
      <c r="B50" s="24">
        <v>233201</v>
      </c>
      <c r="C50" s="24" t="s">
        <v>624</v>
      </c>
      <c r="D50" s="24" t="s">
        <v>10</v>
      </c>
      <c r="E50" s="24">
        <v>12</v>
      </c>
      <c r="F50" s="24">
        <v>0</v>
      </c>
      <c r="G50" s="24">
        <v>14.533300000000001</v>
      </c>
      <c r="H50" s="25">
        <f t="shared" si="0"/>
        <v>174.39960000000002</v>
      </c>
      <c r="I50" s="26">
        <v>44503</v>
      </c>
      <c r="J50" s="26">
        <v>44503</v>
      </c>
      <c r="K50" s="24">
        <f t="shared" si="1"/>
        <v>12</v>
      </c>
      <c r="L50" s="34"/>
      <c r="M50" s="34"/>
    </row>
    <row r="51" spans="1:13" x14ac:dyDescent="0.25">
      <c r="A51" s="9">
        <v>44</v>
      </c>
      <c r="B51" s="24">
        <v>233201</v>
      </c>
      <c r="C51" s="24" t="s">
        <v>39</v>
      </c>
      <c r="D51" s="24" t="s">
        <v>10</v>
      </c>
      <c r="E51" s="24">
        <v>1</v>
      </c>
      <c r="F51" s="24">
        <v>0</v>
      </c>
      <c r="G51" s="24">
        <v>151.32</v>
      </c>
      <c r="H51" s="25">
        <f t="shared" si="0"/>
        <v>151.32</v>
      </c>
      <c r="I51" s="26">
        <v>44503</v>
      </c>
      <c r="J51" s="26">
        <v>44503</v>
      </c>
      <c r="K51" s="24">
        <f t="shared" si="1"/>
        <v>1</v>
      </c>
      <c r="L51" s="34"/>
      <c r="M51" s="34"/>
    </row>
    <row r="52" spans="1:13" x14ac:dyDescent="0.25">
      <c r="A52" s="9">
        <v>45</v>
      </c>
      <c r="B52" s="24">
        <v>233201</v>
      </c>
      <c r="C52" s="24" t="s">
        <v>39</v>
      </c>
      <c r="D52" s="24" t="s">
        <v>10</v>
      </c>
      <c r="E52" s="24">
        <v>16</v>
      </c>
      <c r="F52" s="24">
        <v>0</v>
      </c>
      <c r="G52" s="24">
        <v>142.63</v>
      </c>
      <c r="H52" s="25">
        <f t="shared" si="0"/>
        <v>2282.08</v>
      </c>
      <c r="I52" s="26">
        <v>43564</v>
      </c>
      <c r="J52" s="26">
        <v>43564</v>
      </c>
      <c r="K52" s="24">
        <f t="shared" si="1"/>
        <v>16</v>
      </c>
      <c r="L52" s="34"/>
      <c r="M52" s="34"/>
    </row>
    <row r="53" spans="1:13" x14ac:dyDescent="0.25">
      <c r="A53" s="9">
        <v>46</v>
      </c>
      <c r="B53" s="24">
        <v>233201</v>
      </c>
      <c r="C53" s="24" t="s">
        <v>378</v>
      </c>
      <c r="D53" s="24" t="s">
        <v>10</v>
      </c>
      <c r="E53" s="24">
        <v>500</v>
      </c>
      <c r="F53" s="24">
        <v>0</v>
      </c>
      <c r="G53" s="24">
        <v>1.01694</v>
      </c>
      <c r="H53" s="25">
        <f t="shared" si="0"/>
        <v>508.46999999999997</v>
      </c>
      <c r="I53" s="26">
        <v>44442</v>
      </c>
      <c r="J53" s="26">
        <v>44442</v>
      </c>
      <c r="K53" s="24">
        <f t="shared" si="1"/>
        <v>500</v>
      </c>
      <c r="L53" s="34"/>
      <c r="M53" s="34"/>
    </row>
    <row r="54" spans="1:13" x14ac:dyDescent="0.25">
      <c r="A54" s="9">
        <v>47</v>
      </c>
      <c r="B54" s="24">
        <v>233201</v>
      </c>
      <c r="C54" s="24" t="s">
        <v>378</v>
      </c>
      <c r="D54" s="24" t="s">
        <v>26</v>
      </c>
      <c r="E54" s="24">
        <v>950</v>
      </c>
      <c r="F54" s="24">
        <v>50</v>
      </c>
      <c r="G54" s="24">
        <v>13.661</v>
      </c>
      <c r="H54" s="25">
        <f t="shared" si="0"/>
        <v>12294.9</v>
      </c>
      <c r="I54" s="26">
        <v>44183</v>
      </c>
      <c r="J54" s="26">
        <v>44362</v>
      </c>
      <c r="K54" s="24">
        <f t="shared" si="1"/>
        <v>900</v>
      </c>
      <c r="L54" s="34"/>
      <c r="M54" s="34"/>
    </row>
    <row r="55" spans="1:13" x14ac:dyDescent="0.25">
      <c r="A55" s="9">
        <v>48</v>
      </c>
      <c r="B55" s="24">
        <v>233201</v>
      </c>
      <c r="C55" s="24" t="s">
        <v>40</v>
      </c>
      <c r="D55" s="24" t="s">
        <v>10</v>
      </c>
      <c r="E55" s="24">
        <v>18</v>
      </c>
      <c r="F55" s="24">
        <v>0</v>
      </c>
      <c r="G55" s="24">
        <v>22.88</v>
      </c>
      <c r="H55" s="25">
        <f t="shared" si="0"/>
        <v>411.84</v>
      </c>
      <c r="I55" s="26">
        <v>43564</v>
      </c>
      <c r="J55" s="26">
        <v>43564</v>
      </c>
      <c r="K55" s="24">
        <f t="shared" si="1"/>
        <v>18</v>
      </c>
      <c r="L55" s="34"/>
      <c r="M55" s="34"/>
    </row>
    <row r="56" spans="1:13" x14ac:dyDescent="0.25">
      <c r="A56" s="9">
        <v>49</v>
      </c>
      <c r="B56" s="24">
        <v>233201</v>
      </c>
      <c r="C56" s="24" t="s">
        <v>371</v>
      </c>
      <c r="D56" s="24" t="s">
        <v>10</v>
      </c>
      <c r="E56" s="24">
        <v>200</v>
      </c>
      <c r="F56" s="24">
        <v>0</v>
      </c>
      <c r="G56" s="24">
        <v>0.75</v>
      </c>
      <c r="H56" s="25">
        <f t="shared" si="0"/>
        <v>150</v>
      </c>
      <c r="I56" s="26">
        <v>43564</v>
      </c>
      <c r="J56" s="26">
        <v>44224</v>
      </c>
      <c r="K56" s="24">
        <f t="shared" si="1"/>
        <v>200</v>
      </c>
      <c r="L56" s="34"/>
      <c r="M56" s="34"/>
    </row>
    <row r="57" spans="1:13" x14ac:dyDescent="0.25">
      <c r="A57" s="9">
        <v>50</v>
      </c>
      <c r="B57" s="24">
        <v>233201</v>
      </c>
      <c r="C57" s="24" t="s">
        <v>41</v>
      </c>
      <c r="D57" s="24" t="s">
        <v>10</v>
      </c>
      <c r="E57" s="24">
        <v>400</v>
      </c>
      <c r="F57" s="24">
        <v>0</v>
      </c>
      <c r="G57" s="24">
        <v>3.61</v>
      </c>
      <c r="H57" s="25">
        <f t="shared" si="0"/>
        <v>1444</v>
      </c>
      <c r="I57" s="26">
        <v>44161</v>
      </c>
      <c r="J57" s="26">
        <v>44316</v>
      </c>
      <c r="K57" s="24">
        <f t="shared" si="1"/>
        <v>400</v>
      </c>
      <c r="L57" s="34"/>
      <c r="M57" s="34"/>
    </row>
    <row r="58" spans="1:13" x14ac:dyDescent="0.25">
      <c r="A58" s="9">
        <v>51</v>
      </c>
      <c r="B58" s="24">
        <v>233201</v>
      </c>
      <c r="C58" s="24" t="s">
        <v>42</v>
      </c>
      <c r="D58" s="24" t="s">
        <v>10</v>
      </c>
      <c r="E58" s="24">
        <v>970</v>
      </c>
      <c r="F58" s="24">
        <v>70</v>
      </c>
      <c r="G58" s="24">
        <v>5</v>
      </c>
      <c r="H58" s="25">
        <f t="shared" si="0"/>
        <v>4500</v>
      </c>
      <c r="I58" s="26">
        <v>43232</v>
      </c>
      <c r="J58" s="26">
        <v>44497</v>
      </c>
      <c r="K58" s="24">
        <f t="shared" si="1"/>
        <v>900</v>
      </c>
      <c r="L58" s="34"/>
      <c r="M58" s="34"/>
    </row>
    <row r="59" spans="1:13" x14ac:dyDescent="0.25">
      <c r="A59" s="9">
        <v>52</v>
      </c>
      <c r="B59" s="24">
        <v>235501</v>
      </c>
      <c r="C59" s="24" t="s">
        <v>375</v>
      </c>
      <c r="D59" s="24" t="s">
        <v>10</v>
      </c>
      <c r="E59" s="24">
        <v>12</v>
      </c>
      <c r="F59" s="24">
        <v>0</v>
      </c>
      <c r="G59" s="24">
        <v>114</v>
      </c>
      <c r="H59" s="25">
        <f t="shared" si="0"/>
        <v>1368</v>
      </c>
      <c r="I59" s="26">
        <v>44503</v>
      </c>
      <c r="J59" s="26">
        <v>44489</v>
      </c>
      <c r="K59" s="24">
        <f t="shared" si="1"/>
        <v>12</v>
      </c>
      <c r="L59" s="34"/>
      <c r="M59" s="34"/>
    </row>
    <row r="60" spans="1:13" x14ac:dyDescent="0.25">
      <c r="A60" s="9">
        <v>53</v>
      </c>
      <c r="B60" s="24">
        <v>233201</v>
      </c>
      <c r="C60" s="24" t="s">
        <v>43</v>
      </c>
      <c r="D60" s="24" t="s">
        <v>10</v>
      </c>
      <c r="E60" s="24">
        <v>1</v>
      </c>
      <c r="F60" s="24">
        <v>0</v>
      </c>
      <c r="G60" s="24">
        <v>40.299999999999997</v>
      </c>
      <c r="H60" s="25">
        <f t="shared" si="0"/>
        <v>40.299999999999997</v>
      </c>
      <c r="I60" s="26">
        <v>43195</v>
      </c>
      <c r="J60" s="26">
        <v>43926</v>
      </c>
      <c r="K60" s="24">
        <f t="shared" si="1"/>
        <v>1</v>
      </c>
      <c r="L60" s="34"/>
      <c r="M60" s="34"/>
    </row>
    <row r="61" spans="1:13" x14ac:dyDescent="0.25">
      <c r="A61" s="9">
        <v>54</v>
      </c>
      <c r="B61" s="24">
        <v>235501</v>
      </c>
      <c r="C61" s="24" t="s">
        <v>44</v>
      </c>
      <c r="D61" s="24" t="s">
        <v>10</v>
      </c>
      <c r="E61" s="24">
        <v>20</v>
      </c>
      <c r="F61" s="24">
        <v>0</v>
      </c>
      <c r="G61" s="24">
        <v>18.02</v>
      </c>
      <c r="H61" s="25">
        <v>44503</v>
      </c>
      <c r="I61" s="26">
        <v>44309</v>
      </c>
      <c r="J61" s="26">
        <v>44440</v>
      </c>
      <c r="K61" s="24">
        <f t="shared" si="1"/>
        <v>20</v>
      </c>
      <c r="L61" s="34"/>
      <c r="M61" s="34"/>
    </row>
    <row r="62" spans="1:13" x14ac:dyDescent="0.25">
      <c r="A62" s="9">
        <v>55</v>
      </c>
      <c r="B62" s="24">
        <v>237299</v>
      </c>
      <c r="C62" s="24" t="s">
        <v>46</v>
      </c>
      <c r="D62" s="24" t="s">
        <v>10</v>
      </c>
      <c r="E62" s="24">
        <v>6</v>
      </c>
      <c r="F62" s="24">
        <v>3</v>
      </c>
      <c r="G62" s="24">
        <v>503.65</v>
      </c>
      <c r="H62" s="25">
        <f t="shared" si="0"/>
        <v>1510.9499999999998</v>
      </c>
      <c r="I62" s="26">
        <v>43789</v>
      </c>
      <c r="J62" s="26">
        <v>44466</v>
      </c>
      <c r="K62" s="24">
        <f t="shared" si="1"/>
        <v>3</v>
      </c>
      <c r="L62" s="34"/>
      <c r="M62" s="34"/>
    </row>
    <row r="63" spans="1:13" x14ac:dyDescent="0.25">
      <c r="A63" s="9">
        <v>56</v>
      </c>
      <c r="B63" s="24">
        <v>237299</v>
      </c>
      <c r="C63" s="24" t="s">
        <v>579</v>
      </c>
      <c r="D63" s="24" t="s">
        <v>26</v>
      </c>
      <c r="E63" s="24">
        <v>0</v>
      </c>
      <c r="F63" s="24">
        <v>0</v>
      </c>
      <c r="G63" s="24">
        <v>5617</v>
      </c>
      <c r="H63" s="25">
        <f t="shared" si="0"/>
        <v>0</v>
      </c>
      <c r="I63" s="26">
        <v>44438</v>
      </c>
      <c r="J63" s="26">
        <v>44438</v>
      </c>
      <c r="K63" s="24">
        <f t="shared" si="1"/>
        <v>0</v>
      </c>
      <c r="L63" s="34"/>
      <c r="M63" s="34"/>
    </row>
    <row r="64" spans="1:13" x14ac:dyDescent="0.25">
      <c r="A64" s="9">
        <v>57</v>
      </c>
      <c r="B64" s="24">
        <v>237299</v>
      </c>
      <c r="C64" s="24" t="s">
        <v>580</v>
      </c>
      <c r="D64" s="24" t="s">
        <v>10</v>
      </c>
      <c r="E64" s="24">
        <v>0</v>
      </c>
      <c r="F64" s="24">
        <v>0</v>
      </c>
      <c r="G64" s="24">
        <v>2624</v>
      </c>
      <c r="H64" s="25">
        <f t="shared" si="0"/>
        <v>0</v>
      </c>
      <c r="I64" s="26">
        <v>44438</v>
      </c>
      <c r="J64" s="26">
        <v>44438</v>
      </c>
      <c r="K64" s="24">
        <f t="shared" si="1"/>
        <v>0</v>
      </c>
      <c r="L64" s="34"/>
      <c r="M64" s="34"/>
    </row>
    <row r="65" spans="1:13" x14ac:dyDescent="0.25">
      <c r="A65" s="9">
        <v>58</v>
      </c>
      <c r="B65" s="24">
        <v>237299</v>
      </c>
      <c r="C65" s="24" t="s">
        <v>581</v>
      </c>
      <c r="D65" s="24" t="s">
        <v>10</v>
      </c>
      <c r="E65" s="24">
        <v>0</v>
      </c>
      <c r="F65" s="24">
        <v>0</v>
      </c>
      <c r="G65" s="24">
        <v>3066.1</v>
      </c>
      <c r="H65" s="25">
        <f t="shared" si="0"/>
        <v>0</v>
      </c>
      <c r="I65" s="26">
        <v>44438</v>
      </c>
      <c r="J65" s="26">
        <v>44438</v>
      </c>
      <c r="K65" s="24">
        <f t="shared" si="1"/>
        <v>0</v>
      </c>
      <c r="L65" s="34"/>
      <c r="M65" s="34"/>
    </row>
    <row r="66" spans="1:13" x14ac:dyDescent="0.25">
      <c r="A66" s="9">
        <v>59</v>
      </c>
      <c r="B66" s="24">
        <v>237299</v>
      </c>
      <c r="C66" s="24" t="s">
        <v>582</v>
      </c>
      <c r="D66" s="24" t="s">
        <v>26</v>
      </c>
      <c r="E66" s="24">
        <v>0</v>
      </c>
      <c r="F66" s="24">
        <v>0</v>
      </c>
      <c r="G66" s="24">
        <v>3066.1</v>
      </c>
      <c r="H66" s="25">
        <f t="shared" si="0"/>
        <v>0</v>
      </c>
      <c r="I66" s="26">
        <v>44438</v>
      </c>
      <c r="J66" s="26">
        <v>44438</v>
      </c>
      <c r="K66" s="24">
        <f t="shared" si="1"/>
        <v>0</v>
      </c>
      <c r="L66" s="34"/>
      <c r="M66" s="34"/>
    </row>
    <row r="67" spans="1:13" x14ac:dyDescent="0.25">
      <c r="A67" s="9">
        <v>60</v>
      </c>
      <c r="B67" s="24">
        <v>237299</v>
      </c>
      <c r="C67" s="24" t="s">
        <v>583</v>
      </c>
      <c r="D67" s="24" t="s">
        <v>10</v>
      </c>
      <c r="E67" s="24">
        <v>0</v>
      </c>
      <c r="F67" s="24">
        <v>0</v>
      </c>
      <c r="G67" s="24">
        <v>3066.1</v>
      </c>
      <c r="H67" s="25">
        <f t="shared" si="0"/>
        <v>0</v>
      </c>
      <c r="I67" s="26">
        <v>44438</v>
      </c>
      <c r="J67" s="26">
        <v>44438</v>
      </c>
      <c r="K67" s="24">
        <f t="shared" si="1"/>
        <v>0</v>
      </c>
      <c r="L67" s="34"/>
      <c r="M67" s="34"/>
    </row>
    <row r="68" spans="1:13" x14ac:dyDescent="0.25">
      <c r="A68" s="9">
        <v>61</v>
      </c>
      <c r="B68" s="24">
        <v>237299</v>
      </c>
      <c r="C68" s="24" t="s">
        <v>584</v>
      </c>
      <c r="D68" s="24" t="s">
        <v>26</v>
      </c>
      <c r="E68" s="24">
        <v>0</v>
      </c>
      <c r="F68" s="24">
        <v>0</v>
      </c>
      <c r="G68" s="24">
        <v>4105</v>
      </c>
      <c r="H68" s="25">
        <f t="shared" si="0"/>
        <v>0</v>
      </c>
      <c r="I68" s="26">
        <v>44438</v>
      </c>
      <c r="J68" s="26">
        <v>44438</v>
      </c>
      <c r="K68" s="24">
        <f t="shared" si="1"/>
        <v>0</v>
      </c>
      <c r="L68" s="34"/>
      <c r="M68" s="34"/>
    </row>
    <row r="69" spans="1:13" x14ac:dyDescent="0.25">
      <c r="A69" s="9">
        <v>62</v>
      </c>
      <c r="B69" s="24">
        <v>237299</v>
      </c>
      <c r="C69" s="24" t="s">
        <v>585</v>
      </c>
      <c r="D69" s="24" t="s">
        <v>10</v>
      </c>
      <c r="E69" s="24">
        <v>0</v>
      </c>
      <c r="F69" s="24">
        <v>0</v>
      </c>
      <c r="G69" s="24">
        <v>5617</v>
      </c>
      <c r="H69" s="25">
        <f t="shared" si="0"/>
        <v>0</v>
      </c>
      <c r="I69" s="26">
        <v>44438</v>
      </c>
      <c r="J69" s="26">
        <v>44438</v>
      </c>
      <c r="K69" s="24">
        <f t="shared" si="1"/>
        <v>0</v>
      </c>
      <c r="L69" s="34"/>
      <c r="M69" s="34"/>
    </row>
    <row r="70" spans="1:13" x14ac:dyDescent="0.25">
      <c r="A70" s="9">
        <v>63</v>
      </c>
      <c r="B70" s="24">
        <v>237299</v>
      </c>
      <c r="C70" s="24" t="s">
        <v>586</v>
      </c>
      <c r="D70" s="24" t="s">
        <v>10</v>
      </c>
      <c r="E70" s="24">
        <v>0</v>
      </c>
      <c r="F70" s="24">
        <v>0</v>
      </c>
      <c r="G70" s="24">
        <v>5617</v>
      </c>
      <c r="H70" s="25">
        <f t="shared" si="0"/>
        <v>0</v>
      </c>
      <c r="I70" s="26">
        <v>44438</v>
      </c>
      <c r="J70" s="26">
        <v>44438</v>
      </c>
      <c r="K70" s="24">
        <f t="shared" si="1"/>
        <v>0</v>
      </c>
      <c r="L70" s="34"/>
      <c r="M70" s="34"/>
    </row>
    <row r="71" spans="1:13" x14ac:dyDescent="0.25">
      <c r="A71" s="9">
        <v>64</v>
      </c>
      <c r="B71" s="24">
        <v>237299</v>
      </c>
      <c r="C71" s="24" t="s">
        <v>47</v>
      </c>
      <c r="D71" s="24" t="s">
        <v>10</v>
      </c>
      <c r="E71" s="24">
        <v>6</v>
      </c>
      <c r="F71" s="24">
        <v>0</v>
      </c>
      <c r="G71" s="24">
        <v>503.65</v>
      </c>
      <c r="H71" s="25">
        <f t="shared" si="0"/>
        <v>3021.8999999999996</v>
      </c>
      <c r="I71" s="26">
        <v>43789</v>
      </c>
      <c r="J71" s="26">
        <v>44155</v>
      </c>
      <c r="K71" s="24">
        <f t="shared" si="1"/>
        <v>6</v>
      </c>
      <c r="L71" s="34"/>
      <c r="M71" s="34"/>
    </row>
    <row r="72" spans="1:13" x14ac:dyDescent="0.25">
      <c r="A72" s="9">
        <v>65</v>
      </c>
      <c r="B72" s="24">
        <v>237299</v>
      </c>
      <c r="C72" s="24" t="s">
        <v>48</v>
      </c>
      <c r="D72" s="24" t="s">
        <v>10</v>
      </c>
      <c r="E72" s="24">
        <v>8</v>
      </c>
      <c r="F72" s="24">
        <v>5</v>
      </c>
      <c r="G72" s="24">
        <v>468.73</v>
      </c>
      <c r="H72" s="25">
        <f t="shared" si="0"/>
        <v>1406.19</v>
      </c>
      <c r="I72" s="26">
        <v>43789</v>
      </c>
      <c r="J72" s="26">
        <v>44490</v>
      </c>
      <c r="K72" s="24">
        <f t="shared" si="1"/>
        <v>3</v>
      </c>
      <c r="L72" s="34"/>
      <c r="M72" s="34"/>
    </row>
    <row r="73" spans="1:13" x14ac:dyDescent="0.25">
      <c r="A73" s="9">
        <v>66</v>
      </c>
      <c r="B73" s="24">
        <v>237299</v>
      </c>
      <c r="C73" s="24" t="s">
        <v>49</v>
      </c>
      <c r="D73" s="24" t="s">
        <v>10</v>
      </c>
      <c r="E73" s="24">
        <v>6</v>
      </c>
      <c r="F73" s="24">
        <v>5</v>
      </c>
      <c r="G73" s="24">
        <v>573.73</v>
      </c>
      <c r="H73" s="25">
        <f t="shared" si="0"/>
        <v>573.73</v>
      </c>
      <c r="I73" s="26">
        <v>44183</v>
      </c>
      <c r="J73" s="26">
        <v>44389</v>
      </c>
      <c r="K73" s="24">
        <f t="shared" si="1"/>
        <v>1</v>
      </c>
      <c r="L73" s="34"/>
      <c r="M73" s="34"/>
    </row>
    <row r="74" spans="1:13" x14ac:dyDescent="0.25">
      <c r="A74" s="9">
        <v>67</v>
      </c>
      <c r="B74" s="24">
        <v>236303</v>
      </c>
      <c r="C74" s="24" t="s">
        <v>50</v>
      </c>
      <c r="D74" s="24" t="s">
        <v>10</v>
      </c>
      <c r="E74" s="24">
        <v>0</v>
      </c>
      <c r="F74" s="24">
        <v>0</v>
      </c>
      <c r="G74" s="24">
        <v>11.8</v>
      </c>
      <c r="H74" s="25">
        <f t="shared" si="0"/>
        <v>0</v>
      </c>
      <c r="I74" s="26">
        <v>43232</v>
      </c>
      <c r="J74" s="26">
        <v>43232</v>
      </c>
      <c r="K74" s="24">
        <f t="shared" si="1"/>
        <v>0</v>
      </c>
      <c r="L74" s="34"/>
      <c r="M74" s="34"/>
    </row>
    <row r="75" spans="1:13" x14ac:dyDescent="0.25">
      <c r="A75" s="9">
        <v>68</v>
      </c>
      <c r="B75" s="24">
        <v>236303</v>
      </c>
      <c r="C75" s="24" t="s">
        <v>51</v>
      </c>
      <c r="D75" s="24" t="s">
        <v>10</v>
      </c>
      <c r="E75" s="24">
        <v>40</v>
      </c>
      <c r="F75" s="24">
        <v>0</v>
      </c>
      <c r="G75" s="24">
        <v>28.75</v>
      </c>
      <c r="H75" s="25">
        <f t="shared" si="0"/>
        <v>1150</v>
      </c>
      <c r="I75" s="26">
        <v>44503</v>
      </c>
      <c r="J75" s="26">
        <v>43789</v>
      </c>
      <c r="K75" s="24">
        <f t="shared" si="1"/>
        <v>40</v>
      </c>
      <c r="L75" s="34"/>
      <c r="M75" s="34"/>
    </row>
    <row r="76" spans="1:13" x14ac:dyDescent="0.25">
      <c r="A76" s="9">
        <v>69</v>
      </c>
      <c r="B76" s="24">
        <v>236303</v>
      </c>
      <c r="C76" s="24" t="s">
        <v>52</v>
      </c>
      <c r="D76" s="24" t="s">
        <v>10</v>
      </c>
      <c r="E76" s="24">
        <v>10</v>
      </c>
      <c r="F76" s="24">
        <v>0</v>
      </c>
      <c r="G76" s="24">
        <v>40.44</v>
      </c>
      <c r="H76" s="25">
        <f t="shared" si="0"/>
        <v>404.4</v>
      </c>
      <c r="I76" s="26">
        <v>44309</v>
      </c>
      <c r="J76" s="26">
        <v>44060</v>
      </c>
      <c r="K76" s="24">
        <f t="shared" si="1"/>
        <v>10</v>
      </c>
      <c r="L76" s="34"/>
      <c r="M76" s="34"/>
    </row>
    <row r="77" spans="1:13" x14ac:dyDescent="0.25">
      <c r="A77" s="9">
        <v>70</v>
      </c>
      <c r="B77" s="24">
        <v>236303</v>
      </c>
      <c r="C77" s="24" t="s">
        <v>53</v>
      </c>
      <c r="D77" s="24" t="s">
        <v>10</v>
      </c>
      <c r="E77" s="24">
        <v>40</v>
      </c>
      <c r="F77" s="24">
        <v>0</v>
      </c>
      <c r="G77" s="24">
        <v>116.7</v>
      </c>
      <c r="H77" s="25">
        <f t="shared" si="0"/>
        <v>4668</v>
      </c>
      <c r="I77" s="26">
        <v>44503</v>
      </c>
      <c r="J77" s="26">
        <v>43232</v>
      </c>
      <c r="K77" s="24">
        <f t="shared" si="1"/>
        <v>40</v>
      </c>
      <c r="L77" s="34"/>
      <c r="M77" s="34"/>
    </row>
    <row r="78" spans="1:13" x14ac:dyDescent="0.25">
      <c r="A78" s="9">
        <v>71</v>
      </c>
      <c r="B78" s="24">
        <v>236303</v>
      </c>
      <c r="C78" s="24" t="s">
        <v>54</v>
      </c>
      <c r="D78" s="24" t="s">
        <v>10</v>
      </c>
      <c r="E78" s="24">
        <v>20</v>
      </c>
      <c r="F78" s="24">
        <v>0</v>
      </c>
      <c r="G78" s="24">
        <v>23.98</v>
      </c>
      <c r="H78" s="25">
        <f t="shared" si="0"/>
        <v>479.6</v>
      </c>
      <c r="I78" s="26">
        <v>44503</v>
      </c>
      <c r="J78" s="26">
        <v>44503</v>
      </c>
      <c r="K78" s="24">
        <f t="shared" si="1"/>
        <v>20</v>
      </c>
      <c r="L78" s="34"/>
      <c r="M78" s="34"/>
    </row>
    <row r="79" spans="1:13" x14ac:dyDescent="0.25">
      <c r="A79" s="9">
        <v>72</v>
      </c>
      <c r="B79" s="24">
        <v>236303</v>
      </c>
      <c r="C79" s="24" t="s">
        <v>55</v>
      </c>
      <c r="D79" s="24" t="s">
        <v>10</v>
      </c>
      <c r="E79" s="24">
        <v>15</v>
      </c>
      <c r="F79" s="24">
        <v>0</v>
      </c>
      <c r="G79" s="24">
        <v>8.91</v>
      </c>
      <c r="H79" s="25">
        <f t="shared" si="0"/>
        <v>133.65</v>
      </c>
      <c r="I79" s="26">
        <v>44503</v>
      </c>
      <c r="J79" s="26">
        <v>44503</v>
      </c>
      <c r="K79" s="24">
        <f t="shared" si="1"/>
        <v>15</v>
      </c>
      <c r="L79" s="34"/>
      <c r="M79" s="34"/>
    </row>
    <row r="80" spans="1:13" x14ac:dyDescent="0.25">
      <c r="A80" s="9">
        <v>73</v>
      </c>
      <c r="B80" s="24">
        <v>236303</v>
      </c>
      <c r="C80" s="24" t="s">
        <v>55</v>
      </c>
      <c r="D80" s="24" t="s">
        <v>10</v>
      </c>
      <c r="E80" s="24">
        <v>20</v>
      </c>
      <c r="F80" s="24">
        <v>1</v>
      </c>
      <c r="G80" s="24">
        <v>7.59</v>
      </c>
      <c r="H80" s="25">
        <f t="shared" si="0"/>
        <v>144.21</v>
      </c>
      <c r="I80" s="26">
        <v>43789</v>
      </c>
      <c r="J80" s="26">
        <v>44316</v>
      </c>
      <c r="K80" s="24">
        <f t="shared" si="1"/>
        <v>19</v>
      </c>
      <c r="L80" s="34"/>
      <c r="M80" s="34"/>
    </row>
    <row r="81" spans="1:13" x14ac:dyDescent="0.25">
      <c r="A81" s="9">
        <v>74</v>
      </c>
      <c r="B81" s="24">
        <v>239201</v>
      </c>
      <c r="C81" s="24" t="s">
        <v>630</v>
      </c>
      <c r="D81" s="24" t="s">
        <v>10</v>
      </c>
      <c r="E81" s="24">
        <v>12</v>
      </c>
      <c r="F81" s="24">
        <v>0</v>
      </c>
      <c r="G81" s="24">
        <v>2.75</v>
      </c>
      <c r="H81" s="25">
        <f t="shared" si="0"/>
        <v>33</v>
      </c>
      <c r="I81" s="26">
        <v>44503</v>
      </c>
      <c r="J81" s="26">
        <v>44503</v>
      </c>
      <c r="K81" s="24">
        <f t="shared" si="1"/>
        <v>12</v>
      </c>
      <c r="L81" s="34"/>
      <c r="M81" s="34"/>
    </row>
    <row r="82" spans="1:13" x14ac:dyDescent="0.25">
      <c r="A82" s="9">
        <v>75</v>
      </c>
      <c r="B82" s="24">
        <v>236303</v>
      </c>
      <c r="C82" s="24" t="s">
        <v>430</v>
      </c>
      <c r="D82" s="24" t="s">
        <v>26</v>
      </c>
      <c r="E82" s="24">
        <v>3</v>
      </c>
      <c r="F82" s="24">
        <v>0</v>
      </c>
      <c r="G82" s="24">
        <v>4.74</v>
      </c>
      <c r="H82" s="25">
        <f t="shared" si="0"/>
        <v>14.22</v>
      </c>
      <c r="I82" s="26">
        <v>44440</v>
      </c>
      <c r="J82" s="26">
        <v>44347</v>
      </c>
      <c r="K82" s="24">
        <f t="shared" si="1"/>
        <v>3</v>
      </c>
      <c r="L82" s="34"/>
      <c r="M82" s="34"/>
    </row>
    <row r="83" spans="1:13" x14ac:dyDescent="0.25">
      <c r="A83" s="9">
        <v>76</v>
      </c>
      <c r="B83" s="24">
        <v>235501</v>
      </c>
      <c r="C83" s="24" t="s">
        <v>56</v>
      </c>
      <c r="D83" s="24" t="s">
        <v>10</v>
      </c>
      <c r="E83" s="24">
        <v>0</v>
      </c>
      <c r="F83" s="24">
        <v>0</v>
      </c>
      <c r="G83" s="24">
        <v>4.5199999999999996</v>
      </c>
      <c r="H83" s="25">
        <f t="shared" si="0"/>
        <v>0</v>
      </c>
      <c r="I83" s="26">
        <v>44161</v>
      </c>
      <c r="J83" s="26">
        <v>44224</v>
      </c>
      <c r="K83" s="24">
        <f t="shared" si="1"/>
        <v>0</v>
      </c>
      <c r="L83" s="34"/>
      <c r="M83" s="34"/>
    </row>
    <row r="84" spans="1:13" x14ac:dyDescent="0.25">
      <c r="A84" s="9">
        <v>77</v>
      </c>
      <c r="B84" s="24">
        <v>237299</v>
      </c>
      <c r="C84" s="24" t="s">
        <v>57</v>
      </c>
      <c r="D84" s="24" t="s">
        <v>10</v>
      </c>
      <c r="E84" s="24">
        <v>10</v>
      </c>
      <c r="F84" s="24">
        <v>0</v>
      </c>
      <c r="G84" s="24">
        <v>19.5</v>
      </c>
      <c r="H84" s="25">
        <f t="shared" si="0"/>
        <v>195</v>
      </c>
      <c r="I84" s="26">
        <v>44503</v>
      </c>
      <c r="J84" s="26">
        <v>44491</v>
      </c>
      <c r="K84" s="24">
        <f t="shared" si="1"/>
        <v>10</v>
      </c>
      <c r="L84" s="34"/>
      <c r="M84" s="34"/>
    </row>
    <row r="85" spans="1:13" x14ac:dyDescent="0.25">
      <c r="A85" s="9">
        <v>78</v>
      </c>
      <c r="B85" s="24">
        <v>235501</v>
      </c>
      <c r="C85" s="24" t="s">
        <v>58</v>
      </c>
      <c r="D85" s="24" t="s">
        <v>10</v>
      </c>
      <c r="E85" s="24">
        <v>0</v>
      </c>
      <c r="F85" s="24">
        <v>0</v>
      </c>
      <c r="G85" s="24">
        <v>72.28</v>
      </c>
      <c r="H85" s="25">
        <f t="shared" si="0"/>
        <v>0</v>
      </c>
      <c r="I85" s="26">
        <v>43789</v>
      </c>
      <c r="J85" s="26">
        <v>43789</v>
      </c>
      <c r="K85" s="24">
        <f t="shared" si="1"/>
        <v>0</v>
      </c>
      <c r="L85" s="34"/>
      <c r="M85" s="34"/>
    </row>
    <row r="86" spans="1:13" x14ac:dyDescent="0.25">
      <c r="A86" s="9">
        <v>79</v>
      </c>
      <c r="B86" s="24">
        <v>235501</v>
      </c>
      <c r="C86" s="24" t="s">
        <v>59</v>
      </c>
      <c r="D86" s="24" t="s">
        <v>10</v>
      </c>
      <c r="E86" s="24">
        <v>7</v>
      </c>
      <c r="F86" s="24">
        <v>4</v>
      </c>
      <c r="G86" s="24">
        <v>22.07</v>
      </c>
      <c r="H86" s="25">
        <f t="shared" si="0"/>
        <v>66.210000000000008</v>
      </c>
      <c r="I86" s="26">
        <v>44060</v>
      </c>
      <c r="J86" s="26">
        <v>44211</v>
      </c>
      <c r="K86" s="24">
        <f t="shared" si="1"/>
        <v>3</v>
      </c>
      <c r="L86" s="34"/>
      <c r="M86" s="34"/>
    </row>
    <row r="87" spans="1:13" x14ac:dyDescent="0.25">
      <c r="A87" s="9">
        <v>80</v>
      </c>
      <c r="B87" s="24">
        <v>237299</v>
      </c>
      <c r="C87" s="24" t="s">
        <v>60</v>
      </c>
      <c r="D87" s="24" t="s">
        <v>10</v>
      </c>
      <c r="E87" s="24">
        <v>14</v>
      </c>
      <c r="F87" s="24">
        <v>8</v>
      </c>
      <c r="G87" s="24">
        <v>56.74</v>
      </c>
      <c r="H87" s="25">
        <f t="shared" si="0"/>
        <v>340.44</v>
      </c>
      <c r="I87" s="26">
        <v>44309</v>
      </c>
      <c r="J87" s="26">
        <v>44362</v>
      </c>
      <c r="K87" s="24">
        <f t="shared" si="1"/>
        <v>6</v>
      </c>
      <c r="L87" s="34"/>
      <c r="M87" s="34"/>
    </row>
    <row r="88" spans="1:13" x14ac:dyDescent="0.25">
      <c r="A88" s="9">
        <v>81</v>
      </c>
      <c r="B88" s="24">
        <v>235501</v>
      </c>
      <c r="C88" s="24" t="s">
        <v>61</v>
      </c>
      <c r="D88" s="24" t="s">
        <v>10</v>
      </c>
      <c r="E88" s="24">
        <v>20</v>
      </c>
      <c r="F88" s="24">
        <v>0</v>
      </c>
      <c r="G88" s="24">
        <v>48.31</v>
      </c>
      <c r="H88" s="25">
        <f t="shared" si="0"/>
        <v>966.2</v>
      </c>
      <c r="I88" s="26">
        <v>44503</v>
      </c>
      <c r="J88" s="26">
        <v>44503</v>
      </c>
      <c r="K88" s="24">
        <f t="shared" si="1"/>
        <v>20</v>
      </c>
      <c r="L88" s="34"/>
      <c r="M88" s="34"/>
    </row>
    <row r="89" spans="1:13" x14ac:dyDescent="0.25">
      <c r="A89" s="9">
        <v>82</v>
      </c>
      <c r="B89" s="24">
        <v>235501</v>
      </c>
      <c r="C89" s="24" t="s">
        <v>61</v>
      </c>
      <c r="D89" s="24" t="s">
        <v>10</v>
      </c>
      <c r="E89" s="24">
        <v>7</v>
      </c>
      <c r="F89" s="24">
        <v>4</v>
      </c>
      <c r="G89" s="24">
        <v>57.6</v>
      </c>
      <c r="H89" s="25">
        <f t="shared" si="0"/>
        <v>172.8</v>
      </c>
      <c r="I89" s="26">
        <v>44309</v>
      </c>
      <c r="J89" s="26">
        <v>43232</v>
      </c>
      <c r="K89" s="24">
        <f t="shared" si="1"/>
        <v>3</v>
      </c>
      <c r="L89" s="34"/>
      <c r="M89" s="34"/>
    </row>
    <row r="90" spans="1:13" x14ac:dyDescent="0.25">
      <c r="A90" s="9">
        <v>83</v>
      </c>
      <c r="B90" s="24">
        <v>235501</v>
      </c>
      <c r="C90" s="24" t="s">
        <v>62</v>
      </c>
      <c r="D90" s="24" t="s">
        <v>10</v>
      </c>
      <c r="E90" s="24">
        <v>20</v>
      </c>
      <c r="F90" s="24">
        <v>0</v>
      </c>
      <c r="G90" s="24">
        <v>3.1</v>
      </c>
      <c r="H90" s="25">
        <f t="shared" si="0"/>
        <v>62</v>
      </c>
      <c r="I90" s="26">
        <v>44503</v>
      </c>
      <c r="J90" s="26">
        <v>44060</v>
      </c>
      <c r="K90" s="24">
        <f t="shared" si="1"/>
        <v>20</v>
      </c>
      <c r="L90" s="34"/>
      <c r="M90" s="34"/>
    </row>
    <row r="91" spans="1:13" x14ac:dyDescent="0.25">
      <c r="A91" s="9">
        <v>84</v>
      </c>
      <c r="B91" s="24">
        <v>236303</v>
      </c>
      <c r="C91" s="24" t="s">
        <v>63</v>
      </c>
      <c r="D91" s="24" t="s">
        <v>10</v>
      </c>
      <c r="E91" s="24">
        <v>8</v>
      </c>
      <c r="F91" s="24">
        <v>0</v>
      </c>
      <c r="G91" s="24">
        <v>18.920000000000002</v>
      </c>
      <c r="H91" s="25">
        <f t="shared" si="0"/>
        <v>151.36000000000001</v>
      </c>
      <c r="I91" s="26">
        <v>44503</v>
      </c>
      <c r="J91" s="26">
        <v>44503</v>
      </c>
      <c r="K91" s="24">
        <f t="shared" si="1"/>
        <v>8</v>
      </c>
      <c r="L91" s="34"/>
      <c r="M91" s="34"/>
    </row>
    <row r="92" spans="1:13" x14ac:dyDescent="0.25">
      <c r="A92" s="9">
        <v>85</v>
      </c>
      <c r="B92" s="24">
        <v>236303</v>
      </c>
      <c r="C92" s="24" t="s">
        <v>63</v>
      </c>
      <c r="D92" s="24" t="s">
        <v>10</v>
      </c>
      <c r="E92" s="24">
        <v>12</v>
      </c>
      <c r="F92" s="24">
        <v>2</v>
      </c>
      <c r="G92" s="24">
        <v>27.66</v>
      </c>
      <c r="H92" s="25">
        <f t="shared" si="0"/>
        <v>276.60000000000002</v>
      </c>
      <c r="I92" s="26">
        <v>44411</v>
      </c>
      <c r="J92" s="26">
        <v>44355</v>
      </c>
      <c r="K92" s="24">
        <f t="shared" si="1"/>
        <v>10</v>
      </c>
      <c r="L92" s="34"/>
      <c r="M92" s="34"/>
    </row>
    <row r="93" spans="1:13" x14ac:dyDescent="0.25">
      <c r="A93" s="9">
        <v>86</v>
      </c>
      <c r="B93" s="24">
        <v>236303</v>
      </c>
      <c r="C93" s="24" t="s">
        <v>64</v>
      </c>
      <c r="D93" s="24" t="s">
        <v>10</v>
      </c>
      <c r="E93" s="24">
        <v>2</v>
      </c>
      <c r="F93" s="24">
        <v>2</v>
      </c>
      <c r="G93" s="24">
        <v>309.32</v>
      </c>
      <c r="H93" s="25">
        <f t="shared" si="0"/>
        <v>0</v>
      </c>
      <c r="I93" s="26">
        <v>44309</v>
      </c>
      <c r="J93" s="26">
        <v>44477</v>
      </c>
      <c r="K93" s="24">
        <f t="shared" si="1"/>
        <v>0</v>
      </c>
      <c r="L93" s="34"/>
      <c r="M93" s="34"/>
    </row>
    <row r="94" spans="1:13" x14ac:dyDescent="0.25">
      <c r="A94" s="9">
        <v>87</v>
      </c>
      <c r="B94" s="24">
        <v>231401</v>
      </c>
      <c r="C94" s="24" t="s">
        <v>65</v>
      </c>
      <c r="D94" s="24" t="s">
        <v>10</v>
      </c>
      <c r="E94" s="24">
        <v>8</v>
      </c>
      <c r="F94" s="24">
        <v>0</v>
      </c>
      <c r="G94" s="24">
        <v>122.4</v>
      </c>
      <c r="H94" s="25">
        <f t="shared" si="0"/>
        <v>979.2</v>
      </c>
      <c r="I94" s="26">
        <v>44503</v>
      </c>
      <c r="J94" s="26">
        <v>44466</v>
      </c>
      <c r="K94" s="24">
        <f t="shared" si="1"/>
        <v>8</v>
      </c>
      <c r="L94" s="34"/>
      <c r="M94" s="34"/>
    </row>
    <row r="95" spans="1:13" x14ac:dyDescent="0.25">
      <c r="A95" s="9">
        <v>88</v>
      </c>
      <c r="B95" s="24">
        <v>237299</v>
      </c>
      <c r="C95" s="24" t="s">
        <v>66</v>
      </c>
      <c r="D95" s="24" t="s">
        <v>10</v>
      </c>
      <c r="E95" s="24">
        <v>84</v>
      </c>
      <c r="F95" s="24">
        <v>0</v>
      </c>
      <c r="G95" s="24">
        <v>8.75</v>
      </c>
      <c r="H95" s="25">
        <f t="shared" si="0"/>
        <v>735</v>
      </c>
      <c r="I95" s="26">
        <v>44503</v>
      </c>
      <c r="J95" s="26">
        <v>44503</v>
      </c>
      <c r="K95" s="24">
        <f t="shared" si="1"/>
        <v>84</v>
      </c>
      <c r="L95" s="34"/>
      <c r="M95" s="34"/>
    </row>
    <row r="96" spans="1:13" x14ac:dyDescent="0.25">
      <c r="A96" s="9">
        <v>89</v>
      </c>
      <c r="B96" s="24">
        <v>237299</v>
      </c>
      <c r="C96" s="24" t="s">
        <v>67</v>
      </c>
      <c r="D96" s="24" t="s">
        <v>10</v>
      </c>
      <c r="E96" s="24">
        <v>12</v>
      </c>
      <c r="F96" s="24">
        <v>0</v>
      </c>
      <c r="G96" s="24">
        <v>8.75</v>
      </c>
      <c r="H96" s="25">
        <f t="shared" si="0"/>
        <v>105</v>
      </c>
      <c r="I96" s="26">
        <v>44503</v>
      </c>
      <c r="J96" s="26">
        <v>44503</v>
      </c>
      <c r="K96" s="24">
        <f t="shared" si="1"/>
        <v>12</v>
      </c>
      <c r="L96" s="34"/>
      <c r="M96" s="34"/>
    </row>
    <row r="97" spans="1:13" x14ac:dyDescent="0.25">
      <c r="A97" s="9">
        <v>90</v>
      </c>
      <c r="B97" s="24">
        <v>237299</v>
      </c>
      <c r="C97" s="24" t="s">
        <v>68</v>
      </c>
      <c r="D97" s="24" t="s">
        <v>10</v>
      </c>
      <c r="E97" s="24">
        <v>12</v>
      </c>
      <c r="F97" s="24">
        <v>0</v>
      </c>
      <c r="G97" s="24">
        <v>8.75</v>
      </c>
      <c r="H97" s="25">
        <f t="shared" si="0"/>
        <v>105</v>
      </c>
      <c r="I97" s="26">
        <v>44503</v>
      </c>
      <c r="J97" s="26">
        <v>44447</v>
      </c>
      <c r="K97" s="24">
        <f t="shared" si="1"/>
        <v>12</v>
      </c>
      <c r="L97" s="34"/>
      <c r="M97" s="34"/>
    </row>
    <row r="98" spans="1:13" x14ac:dyDescent="0.25">
      <c r="A98" s="9">
        <v>91</v>
      </c>
      <c r="B98" s="24">
        <v>237299</v>
      </c>
      <c r="C98" s="24" t="s">
        <v>69</v>
      </c>
      <c r="D98" s="24" t="s">
        <v>10</v>
      </c>
      <c r="E98" s="24">
        <v>48</v>
      </c>
      <c r="F98" s="24">
        <v>5</v>
      </c>
      <c r="G98" s="24">
        <v>8.75</v>
      </c>
      <c r="H98" s="25">
        <f t="shared" si="0"/>
        <v>376.25</v>
      </c>
      <c r="I98" s="26">
        <v>44503</v>
      </c>
      <c r="J98" s="26">
        <v>44361</v>
      </c>
      <c r="K98" s="24">
        <f t="shared" si="1"/>
        <v>43</v>
      </c>
      <c r="L98" s="34"/>
      <c r="M98" s="34"/>
    </row>
    <row r="99" spans="1:13" x14ac:dyDescent="0.25">
      <c r="A99" s="9">
        <v>92</v>
      </c>
      <c r="B99" s="24">
        <v>237299</v>
      </c>
      <c r="C99" s="24" t="s">
        <v>595</v>
      </c>
      <c r="D99" s="24" t="s">
        <v>26</v>
      </c>
      <c r="E99" s="24">
        <v>9</v>
      </c>
      <c r="F99" s="24">
        <v>4</v>
      </c>
      <c r="G99" s="24">
        <v>11.42</v>
      </c>
      <c r="H99" s="25">
        <f t="shared" si="0"/>
        <v>57.1</v>
      </c>
      <c r="I99" s="26">
        <v>44442</v>
      </c>
      <c r="J99" s="26">
        <v>44466</v>
      </c>
      <c r="K99" s="24">
        <f t="shared" si="1"/>
        <v>5</v>
      </c>
      <c r="L99" s="34"/>
      <c r="M99" s="34"/>
    </row>
    <row r="100" spans="1:13" x14ac:dyDescent="0.25">
      <c r="A100" s="9">
        <v>93</v>
      </c>
      <c r="B100" s="24">
        <v>237299</v>
      </c>
      <c r="C100" s="24" t="s">
        <v>627</v>
      </c>
      <c r="D100" s="24" t="s">
        <v>26</v>
      </c>
      <c r="E100" s="24">
        <v>72</v>
      </c>
      <c r="F100" s="24">
        <v>0</v>
      </c>
      <c r="G100" s="24">
        <v>37.14</v>
      </c>
      <c r="H100" s="25">
        <f t="shared" si="0"/>
        <v>2674.08</v>
      </c>
      <c r="I100" s="26">
        <v>44503</v>
      </c>
      <c r="J100" s="26">
        <v>44309</v>
      </c>
      <c r="K100" s="24">
        <f t="shared" si="1"/>
        <v>72</v>
      </c>
      <c r="L100" s="34"/>
      <c r="M100" s="34"/>
    </row>
    <row r="101" spans="1:13" x14ac:dyDescent="0.25">
      <c r="A101" s="9">
        <v>94</v>
      </c>
      <c r="B101" s="24">
        <v>237299</v>
      </c>
      <c r="C101" s="24" t="s">
        <v>593</v>
      </c>
      <c r="D101" s="24" t="s">
        <v>10</v>
      </c>
      <c r="E101" s="24">
        <v>12</v>
      </c>
      <c r="F101" s="24">
        <v>2</v>
      </c>
      <c r="G101" s="24">
        <v>20</v>
      </c>
      <c r="H101" s="25">
        <f t="shared" si="0"/>
        <v>200</v>
      </c>
      <c r="I101" s="26">
        <v>44442</v>
      </c>
      <c r="J101" s="26">
        <v>44442</v>
      </c>
      <c r="K101" s="24">
        <f t="shared" si="1"/>
        <v>10</v>
      </c>
      <c r="L101" s="34"/>
      <c r="M101" s="34"/>
    </row>
    <row r="102" spans="1:13" x14ac:dyDescent="0.25">
      <c r="A102" s="9">
        <v>95</v>
      </c>
      <c r="B102" s="24">
        <v>237299</v>
      </c>
      <c r="C102" s="24" t="s">
        <v>594</v>
      </c>
      <c r="D102" s="24" t="s">
        <v>10</v>
      </c>
      <c r="E102" s="24">
        <v>12</v>
      </c>
      <c r="F102" s="24">
        <v>0</v>
      </c>
      <c r="G102" s="24">
        <v>20</v>
      </c>
      <c r="H102" s="25">
        <f t="shared" si="0"/>
        <v>240</v>
      </c>
      <c r="I102" s="26">
        <v>44442</v>
      </c>
      <c r="J102" s="26">
        <v>44442</v>
      </c>
      <c r="K102" s="24">
        <f t="shared" si="1"/>
        <v>12</v>
      </c>
      <c r="L102" s="34"/>
      <c r="M102" s="34"/>
    </row>
    <row r="103" spans="1:13" x14ac:dyDescent="0.25">
      <c r="A103" s="9">
        <v>96</v>
      </c>
      <c r="B103" s="24">
        <v>237299</v>
      </c>
      <c r="C103" s="24" t="s">
        <v>432</v>
      </c>
      <c r="D103" s="24" t="s">
        <v>10</v>
      </c>
      <c r="E103" s="24">
        <v>30</v>
      </c>
      <c r="F103" s="24">
        <v>0</v>
      </c>
      <c r="G103" s="24">
        <v>10.08</v>
      </c>
      <c r="H103" s="25">
        <f t="shared" si="0"/>
        <v>302.39999999999998</v>
      </c>
      <c r="I103" s="26">
        <v>44503</v>
      </c>
      <c r="J103" s="26">
        <v>44466</v>
      </c>
      <c r="K103" s="24">
        <f t="shared" si="1"/>
        <v>30</v>
      </c>
      <c r="L103" s="34"/>
      <c r="M103" s="34"/>
    </row>
    <row r="104" spans="1:13" x14ac:dyDescent="0.25">
      <c r="A104" s="9">
        <v>97</v>
      </c>
      <c r="B104" s="24">
        <v>237299</v>
      </c>
      <c r="C104" s="24" t="s">
        <v>71</v>
      </c>
      <c r="D104" s="24" t="s">
        <v>10</v>
      </c>
      <c r="E104" s="24">
        <v>2</v>
      </c>
      <c r="F104" s="24">
        <v>2</v>
      </c>
      <c r="G104" s="24">
        <v>40.32</v>
      </c>
      <c r="H104" s="25">
        <f t="shared" si="0"/>
        <v>0</v>
      </c>
      <c r="I104" s="26">
        <v>43232</v>
      </c>
      <c r="J104" s="26">
        <v>43232</v>
      </c>
      <c r="K104" s="24">
        <f t="shared" si="1"/>
        <v>0</v>
      </c>
      <c r="L104" s="34"/>
      <c r="M104" s="34"/>
    </row>
    <row r="105" spans="1:13" x14ac:dyDescent="0.25">
      <c r="A105" s="9">
        <v>98</v>
      </c>
      <c r="B105" s="24">
        <v>236303</v>
      </c>
      <c r="C105" s="24" t="s">
        <v>72</v>
      </c>
      <c r="D105" s="24" t="s">
        <v>10</v>
      </c>
      <c r="E105" s="24">
        <v>12</v>
      </c>
      <c r="F105" s="24">
        <v>0</v>
      </c>
      <c r="G105" s="24">
        <v>191.52</v>
      </c>
      <c r="H105" s="25">
        <f t="shared" si="0"/>
        <v>2298.2400000000002</v>
      </c>
      <c r="I105" s="26">
        <v>44503</v>
      </c>
      <c r="J105" s="26">
        <v>43195</v>
      </c>
      <c r="K105" s="24">
        <f t="shared" si="1"/>
        <v>12</v>
      </c>
      <c r="L105" s="34"/>
      <c r="M105" s="34"/>
    </row>
    <row r="106" spans="1:13" x14ac:dyDescent="0.25">
      <c r="A106" s="9">
        <v>99</v>
      </c>
      <c r="B106" s="24">
        <v>237299</v>
      </c>
      <c r="C106" s="24" t="s">
        <v>612</v>
      </c>
      <c r="D106" s="24" t="s">
        <v>26</v>
      </c>
      <c r="E106" s="24">
        <v>2</v>
      </c>
      <c r="F106" s="24">
        <v>0</v>
      </c>
      <c r="G106" s="24">
        <v>295.05</v>
      </c>
      <c r="H106" s="25">
        <f t="shared" si="0"/>
        <v>590.1</v>
      </c>
      <c r="I106" s="26">
        <v>44445</v>
      </c>
      <c r="J106" s="26"/>
      <c r="K106" s="24">
        <f t="shared" si="1"/>
        <v>2</v>
      </c>
      <c r="L106" s="34"/>
      <c r="M106" s="34"/>
    </row>
    <row r="107" spans="1:13" x14ac:dyDescent="0.25">
      <c r="A107" s="9">
        <v>100</v>
      </c>
      <c r="B107" s="24">
        <v>237299</v>
      </c>
      <c r="C107" s="24" t="s">
        <v>76</v>
      </c>
      <c r="D107" s="24" t="s">
        <v>10</v>
      </c>
      <c r="E107" s="24">
        <v>15</v>
      </c>
      <c r="F107" s="24">
        <v>14</v>
      </c>
      <c r="G107" s="24">
        <v>46.9</v>
      </c>
      <c r="H107" s="25">
        <f t="shared" si="0"/>
        <v>46.9</v>
      </c>
      <c r="I107" s="26">
        <v>44309</v>
      </c>
      <c r="J107" s="26">
        <v>44497</v>
      </c>
      <c r="K107" s="24">
        <f t="shared" si="1"/>
        <v>1</v>
      </c>
      <c r="L107" s="34"/>
      <c r="M107" s="34"/>
    </row>
    <row r="108" spans="1:13" x14ac:dyDescent="0.25">
      <c r="A108" s="9">
        <v>101</v>
      </c>
      <c r="B108" s="24">
        <v>231401</v>
      </c>
      <c r="C108" s="24" t="s">
        <v>77</v>
      </c>
      <c r="D108" s="24" t="s">
        <v>10</v>
      </c>
      <c r="E108" s="24">
        <v>12</v>
      </c>
      <c r="F108" s="24">
        <v>0</v>
      </c>
      <c r="G108" s="24">
        <v>64.319999999999993</v>
      </c>
      <c r="H108" s="25">
        <f t="shared" si="0"/>
        <v>771.83999999999992</v>
      </c>
      <c r="I108" s="26">
        <v>44503</v>
      </c>
      <c r="J108" s="26">
        <v>44503</v>
      </c>
      <c r="K108" s="24">
        <f t="shared" si="1"/>
        <v>12</v>
      </c>
      <c r="L108" s="34"/>
      <c r="M108" s="34"/>
    </row>
    <row r="109" spans="1:13" x14ac:dyDescent="0.25">
      <c r="A109" s="9">
        <v>102</v>
      </c>
      <c r="B109" s="24">
        <v>231401</v>
      </c>
      <c r="C109" s="24" t="s">
        <v>77</v>
      </c>
      <c r="D109" s="24" t="s">
        <v>10</v>
      </c>
      <c r="E109" s="24">
        <v>12</v>
      </c>
      <c r="F109" s="24">
        <v>2</v>
      </c>
      <c r="G109" s="24">
        <v>64.319999999999993</v>
      </c>
      <c r="H109" s="25">
        <f t="shared" si="0"/>
        <v>643.19999999999993</v>
      </c>
      <c r="I109" s="26">
        <v>44391</v>
      </c>
      <c r="J109" s="26">
        <v>44468</v>
      </c>
      <c r="K109" s="24">
        <f t="shared" si="1"/>
        <v>10</v>
      </c>
      <c r="L109" s="34"/>
      <c r="M109" s="34"/>
    </row>
    <row r="110" spans="1:13" x14ac:dyDescent="0.25">
      <c r="A110" s="9">
        <v>103</v>
      </c>
      <c r="B110" s="24">
        <v>237299</v>
      </c>
      <c r="C110" s="24" t="s">
        <v>78</v>
      </c>
      <c r="D110" s="24" t="s">
        <v>10</v>
      </c>
      <c r="E110" s="24">
        <v>10</v>
      </c>
      <c r="F110" s="24">
        <v>0</v>
      </c>
      <c r="G110" s="24">
        <v>67.5</v>
      </c>
      <c r="H110" s="25">
        <f t="shared" si="0"/>
        <v>675</v>
      </c>
      <c r="I110" s="26">
        <v>44442</v>
      </c>
      <c r="J110" s="26">
        <v>44497</v>
      </c>
      <c r="K110" s="24">
        <f t="shared" si="1"/>
        <v>10</v>
      </c>
      <c r="L110" s="34"/>
      <c r="M110" s="34"/>
    </row>
    <row r="111" spans="1:13" x14ac:dyDescent="0.25">
      <c r="A111" s="9">
        <v>104</v>
      </c>
      <c r="B111" s="24">
        <v>237299</v>
      </c>
      <c r="C111" s="24" t="s">
        <v>78</v>
      </c>
      <c r="D111" s="24" t="s">
        <v>10</v>
      </c>
      <c r="E111" s="24">
        <v>10</v>
      </c>
      <c r="F111" s="24">
        <v>2</v>
      </c>
      <c r="G111" s="24">
        <v>43.96</v>
      </c>
      <c r="H111" s="25">
        <f t="shared" si="0"/>
        <v>351.68</v>
      </c>
      <c r="I111" s="26">
        <v>43789</v>
      </c>
      <c r="J111" s="26">
        <v>44497</v>
      </c>
      <c r="K111" s="24">
        <f t="shared" si="1"/>
        <v>8</v>
      </c>
      <c r="L111" s="34"/>
      <c r="M111" s="34"/>
    </row>
    <row r="112" spans="1:13" x14ac:dyDescent="0.25">
      <c r="A112" s="9">
        <v>105</v>
      </c>
      <c r="B112" s="24">
        <v>239201</v>
      </c>
      <c r="C112" s="24" t="s">
        <v>626</v>
      </c>
      <c r="D112" s="24" t="s">
        <v>26</v>
      </c>
      <c r="E112" s="24">
        <v>6</v>
      </c>
      <c r="F112" s="24">
        <v>0</v>
      </c>
      <c r="G112" s="24">
        <v>106.27</v>
      </c>
      <c r="H112" s="25">
        <f t="shared" si="0"/>
        <v>637.62</v>
      </c>
      <c r="I112" s="26">
        <v>44503</v>
      </c>
      <c r="J112" s="26"/>
      <c r="K112" s="24">
        <f t="shared" si="1"/>
        <v>6</v>
      </c>
      <c r="L112" s="34"/>
      <c r="M112" s="34"/>
    </row>
    <row r="113" spans="1:13" x14ac:dyDescent="0.25">
      <c r="A113" s="9">
        <v>106</v>
      </c>
      <c r="B113" s="24">
        <v>237299</v>
      </c>
      <c r="C113" s="24" t="s">
        <v>79</v>
      </c>
      <c r="D113" s="24" t="s">
        <v>10</v>
      </c>
      <c r="E113" s="24">
        <v>3</v>
      </c>
      <c r="F113" s="24">
        <v>3</v>
      </c>
      <c r="G113" s="24">
        <v>33.22</v>
      </c>
      <c r="H113" s="25">
        <f t="shared" si="0"/>
        <v>0</v>
      </c>
      <c r="I113" s="26">
        <v>44060</v>
      </c>
      <c r="J113" s="26">
        <v>44060</v>
      </c>
      <c r="K113" s="24">
        <f t="shared" si="1"/>
        <v>0</v>
      </c>
      <c r="L113" s="34"/>
      <c r="M113" s="34"/>
    </row>
    <row r="114" spans="1:13" x14ac:dyDescent="0.25">
      <c r="A114" s="9">
        <v>107</v>
      </c>
      <c r="B114" s="24">
        <v>237299</v>
      </c>
      <c r="C114" s="24" t="s">
        <v>80</v>
      </c>
      <c r="D114" s="24" t="s">
        <v>10</v>
      </c>
      <c r="E114" s="24">
        <v>1</v>
      </c>
      <c r="F114" s="24">
        <v>1</v>
      </c>
      <c r="G114" s="24">
        <v>28.33</v>
      </c>
      <c r="H114" s="25">
        <f t="shared" ref="H114:H189" si="2">G114*K114</f>
        <v>0</v>
      </c>
      <c r="I114" s="26">
        <v>43195</v>
      </c>
      <c r="J114" s="26">
        <v>43195</v>
      </c>
      <c r="K114" s="24">
        <f t="shared" ref="K114:K189" si="3">E114-F114</f>
        <v>0</v>
      </c>
      <c r="L114" s="34"/>
      <c r="M114" s="34"/>
    </row>
    <row r="115" spans="1:13" x14ac:dyDescent="0.25">
      <c r="A115" s="9">
        <v>108</v>
      </c>
      <c r="B115" s="24">
        <v>236303</v>
      </c>
      <c r="C115" s="24" t="s">
        <v>82</v>
      </c>
      <c r="D115" s="24" t="s">
        <v>10</v>
      </c>
      <c r="E115" s="24">
        <v>12</v>
      </c>
      <c r="F115" s="24">
        <v>0</v>
      </c>
      <c r="G115" s="24">
        <v>29.04</v>
      </c>
      <c r="H115" s="25">
        <f t="shared" si="2"/>
        <v>348.48</v>
      </c>
      <c r="I115" s="26">
        <v>44503</v>
      </c>
      <c r="J115" s="26">
        <v>44467</v>
      </c>
      <c r="K115" s="24">
        <f t="shared" si="3"/>
        <v>12</v>
      </c>
      <c r="L115" s="34"/>
      <c r="M115" s="34"/>
    </row>
    <row r="116" spans="1:13" x14ac:dyDescent="0.25">
      <c r="A116" s="9">
        <v>109</v>
      </c>
      <c r="B116" s="24">
        <v>237299</v>
      </c>
      <c r="C116" s="24" t="s">
        <v>379</v>
      </c>
      <c r="D116" s="24" t="s">
        <v>26</v>
      </c>
      <c r="E116" s="24">
        <v>2</v>
      </c>
      <c r="F116" s="24">
        <v>0</v>
      </c>
      <c r="G116" s="25">
        <v>6431</v>
      </c>
      <c r="H116" s="25">
        <f t="shared" si="2"/>
        <v>12862</v>
      </c>
      <c r="I116" s="26">
        <v>44156</v>
      </c>
      <c r="J116" s="26">
        <v>44195</v>
      </c>
      <c r="K116" s="24">
        <f t="shared" si="3"/>
        <v>2</v>
      </c>
      <c r="L116" s="34"/>
      <c r="M116" s="34"/>
    </row>
    <row r="117" spans="1:13" x14ac:dyDescent="0.25">
      <c r="A117" s="9">
        <v>110</v>
      </c>
      <c r="B117" s="24">
        <v>237299</v>
      </c>
      <c r="C117" s="24" t="s">
        <v>451</v>
      </c>
      <c r="D117" s="24" t="s">
        <v>10</v>
      </c>
      <c r="E117" s="24">
        <v>3</v>
      </c>
      <c r="F117" s="24">
        <v>0</v>
      </c>
      <c r="G117" s="25">
        <v>7133.3333300000004</v>
      </c>
      <c r="H117" s="25">
        <f t="shared" si="2"/>
        <v>21399.99999</v>
      </c>
      <c r="I117" s="26">
        <v>44316</v>
      </c>
      <c r="J117" s="26">
        <v>44316</v>
      </c>
      <c r="K117" s="24">
        <f t="shared" si="3"/>
        <v>3</v>
      </c>
      <c r="L117" s="34"/>
      <c r="M117" s="34"/>
    </row>
    <row r="118" spans="1:13" x14ac:dyDescent="0.25">
      <c r="A118" s="9">
        <v>111</v>
      </c>
      <c r="B118" s="24">
        <v>237299</v>
      </c>
      <c r="C118" s="24" t="s">
        <v>83</v>
      </c>
      <c r="D118" s="24" t="s">
        <v>10</v>
      </c>
      <c r="E118" s="24">
        <v>3</v>
      </c>
      <c r="F118" s="24">
        <v>0</v>
      </c>
      <c r="G118" s="25">
        <v>4460</v>
      </c>
      <c r="H118" s="25">
        <f t="shared" si="2"/>
        <v>13380</v>
      </c>
      <c r="I118" s="26">
        <v>43564</v>
      </c>
      <c r="J118" s="26">
        <v>43564</v>
      </c>
      <c r="K118" s="24">
        <f t="shared" si="3"/>
        <v>3</v>
      </c>
      <c r="L118" s="34"/>
      <c r="M118" s="34"/>
    </row>
    <row r="119" spans="1:13" x14ac:dyDescent="0.25">
      <c r="A119" s="9">
        <v>112</v>
      </c>
      <c r="B119" s="24">
        <v>237299</v>
      </c>
      <c r="C119" s="24" t="s">
        <v>450</v>
      </c>
      <c r="D119" s="24" t="s">
        <v>10</v>
      </c>
      <c r="E119" s="24">
        <v>1</v>
      </c>
      <c r="F119" s="24">
        <v>0</v>
      </c>
      <c r="G119" s="25">
        <v>5014</v>
      </c>
      <c r="H119" s="25">
        <f t="shared" si="2"/>
        <v>5014</v>
      </c>
      <c r="I119" s="26">
        <v>44316</v>
      </c>
      <c r="J119" s="26">
        <v>44061</v>
      </c>
      <c r="K119" s="24">
        <f t="shared" si="3"/>
        <v>1</v>
      </c>
      <c r="L119" s="34"/>
      <c r="M119" s="34"/>
    </row>
    <row r="120" spans="1:13" x14ac:dyDescent="0.25">
      <c r="A120" s="9">
        <v>113</v>
      </c>
      <c r="B120" s="24">
        <v>237299</v>
      </c>
      <c r="C120" s="24" t="s">
        <v>86</v>
      </c>
      <c r="D120" s="24" t="s">
        <v>10</v>
      </c>
      <c r="E120" s="24">
        <v>3</v>
      </c>
      <c r="F120" s="24">
        <v>0</v>
      </c>
      <c r="G120" s="25">
        <v>3415.25</v>
      </c>
      <c r="H120" s="25">
        <f t="shared" si="2"/>
        <v>10245.75</v>
      </c>
      <c r="I120" s="26">
        <v>44183</v>
      </c>
      <c r="J120" s="26">
        <v>44383</v>
      </c>
      <c r="K120" s="24">
        <f t="shared" si="3"/>
        <v>3</v>
      </c>
      <c r="L120" s="34"/>
      <c r="M120" s="34"/>
    </row>
    <row r="121" spans="1:13" x14ac:dyDescent="0.25">
      <c r="A121" s="9">
        <v>114</v>
      </c>
      <c r="B121" s="24">
        <v>237299</v>
      </c>
      <c r="C121" s="24" t="s">
        <v>87</v>
      </c>
      <c r="D121" s="24" t="s">
        <v>10</v>
      </c>
      <c r="E121" s="24">
        <v>2</v>
      </c>
      <c r="F121" s="24">
        <v>0</v>
      </c>
      <c r="G121" s="25">
        <v>2360</v>
      </c>
      <c r="H121" s="25">
        <f t="shared" si="2"/>
        <v>4720</v>
      </c>
      <c r="I121" s="26">
        <v>43195</v>
      </c>
      <c r="J121" s="26">
        <v>43195</v>
      </c>
      <c r="K121" s="24">
        <f t="shared" si="3"/>
        <v>2</v>
      </c>
      <c r="L121" s="34"/>
      <c r="M121" s="34"/>
    </row>
    <row r="122" spans="1:13" x14ac:dyDescent="0.25">
      <c r="A122" s="9">
        <v>115</v>
      </c>
      <c r="B122" s="24">
        <v>261301</v>
      </c>
      <c r="C122" s="24" t="s">
        <v>90</v>
      </c>
      <c r="D122" s="24" t="s">
        <v>10</v>
      </c>
      <c r="E122" s="24">
        <v>1</v>
      </c>
      <c r="F122" s="24">
        <v>0</v>
      </c>
      <c r="G122" s="24">
        <v>234.99</v>
      </c>
      <c r="H122" s="25">
        <f t="shared" si="2"/>
        <v>234.99</v>
      </c>
      <c r="I122" s="26">
        <v>43698</v>
      </c>
      <c r="J122" s="26">
        <v>43698</v>
      </c>
      <c r="K122" s="24">
        <f t="shared" si="3"/>
        <v>1</v>
      </c>
      <c r="L122" s="34"/>
      <c r="M122" s="34"/>
    </row>
    <row r="123" spans="1:13" x14ac:dyDescent="0.25">
      <c r="A123" s="9">
        <v>116</v>
      </c>
      <c r="B123" s="24">
        <v>237299</v>
      </c>
      <c r="C123" s="24" t="s">
        <v>91</v>
      </c>
      <c r="D123" s="24" t="s">
        <v>10</v>
      </c>
      <c r="E123" s="24">
        <v>0</v>
      </c>
      <c r="F123" s="24">
        <v>0</v>
      </c>
      <c r="G123" s="24">
        <v>175</v>
      </c>
      <c r="H123" s="25">
        <f t="shared" si="2"/>
        <v>0</v>
      </c>
      <c r="I123" s="26">
        <v>43608</v>
      </c>
      <c r="J123" s="26">
        <v>43608</v>
      </c>
      <c r="K123" s="24">
        <f t="shared" si="3"/>
        <v>0</v>
      </c>
      <c r="L123" s="34"/>
      <c r="M123" s="34"/>
    </row>
    <row r="124" spans="1:13" x14ac:dyDescent="0.25">
      <c r="A124" s="9">
        <v>117</v>
      </c>
      <c r="B124" s="24">
        <v>239101</v>
      </c>
      <c r="C124" s="24" t="s">
        <v>592</v>
      </c>
      <c r="D124" s="24" t="s">
        <v>26</v>
      </c>
      <c r="E124" s="24">
        <v>50</v>
      </c>
      <c r="F124" s="24">
        <v>0</v>
      </c>
      <c r="G124" s="24">
        <v>49</v>
      </c>
      <c r="H124" s="25">
        <f t="shared" si="2"/>
        <v>2450</v>
      </c>
      <c r="I124" s="26">
        <v>44518</v>
      </c>
      <c r="J124" s="26">
        <v>44518</v>
      </c>
      <c r="K124" s="24">
        <f t="shared" si="3"/>
        <v>50</v>
      </c>
      <c r="L124" s="34"/>
      <c r="M124" s="34"/>
    </row>
    <row r="125" spans="1:13" x14ac:dyDescent="0.25">
      <c r="A125" s="9">
        <v>118</v>
      </c>
      <c r="B125" s="24">
        <v>237299</v>
      </c>
      <c r="C125" s="24" t="s">
        <v>94</v>
      </c>
      <c r="D125" s="24" t="s">
        <v>10</v>
      </c>
      <c r="E125" s="24">
        <v>30</v>
      </c>
      <c r="F125" s="24">
        <v>0</v>
      </c>
      <c r="G125" s="24">
        <v>81</v>
      </c>
      <c r="H125" s="25">
        <f t="shared" si="2"/>
        <v>2430</v>
      </c>
      <c r="I125" s="26">
        <v>44518</v>
      </c>
      <c r="J125" s="26">
        <v>44467</v>
      </c>
      <c r="K125" s="24">
        <f t="shared" si="3"/>
        <v>30</v>
      </c>
      <c r="L125" s="34"/>
      <c r="M125" s="34"/>
    </row>
    <row r="126" spans="1:13" x14ac:dyDescent="0.25">
      <c r="A126" s="9">
        <v>119</v>
      </c>
      <c r="B126" s="24">
        <v>237299</v>
      </c>
      <c r="C126" s="24" t="s">
        <v>95</v>
      </c>
      <c r="D126" s="24" t="s">
        <v>10</v>
      </c>
      <c r="E126" s="24">
        <v>24</v>
      </c>
      <c r="F126" s="24">
        <v>0</v>
      </c>
      <c r="G126" s="24">
        <v>87</v>
      </c>
      <c r="H126" s="25">
        <f t="shared" si="2"/>
        <v>2088</v>
      </c>
      <c r="I126" s="26">
        <v>44518</v>
      </c>
      <c r="J126" s="26">
        <v>44518</v>
      </c>
      <c r="K126" s="24">
        <f t="shared" si="3"/>
        <v>24</v>
      </c>
      <c r="L126" s="34"/>
      <c r="M126" s="34"/>
    </row>
    <row r="127" spans="1:13" x14ac:dyDescent="0.25">
      <c r="A127" s="9">
        <v>120</v>
      </c>
      <c r="B127" s="24">
        <v>237299</v>
      </c>
      <c r="C127" s="24" t="s">
        <v>95</v>
      </c>
      <c r="D127" s="24" t="s">
        <v>10</v>
      </c>
      <c r="E127" s="24">
        <v>24</v>
      </c>
      <c r="F127" s="24">
        <v>5</v>
      </c>
      <c r="G127" s="24">
        <v>115.64</v>
      </c>
      <c r="H127" s="25">
        <f t="shared" si="2"/>
        <v>2197.16</v>
      </c>
      <c r="I127" s="26">
        <v>44440</v>
      </c>
      <c r="J127" s="26">
        <v>44466</v>
      </c>
      <c r="K127" s="24">
        <f t="shared" si="3"/>
        <v>19</v>
      </c>
      <c r="L127" s="34"/>
      <c r="M127" s="34"/>
    </row>
    <row r="128" spans="1:13" x14ac:dyDescent="0.25">
      <c r="A128" s="9">
        <v>121</v>
      </c>
      <c r="B128" s="24">
        <v>236301</v>
      </c>
      <c r="C128" s="24" t="s">
        <v>96</v>
      </c>
      <c r="D128" s="24" t="s">
        <v>10</v>
      </c>
      <c r="E128" s="24">
        <v>3</v>
      </c>
      <c r="F128" s="24">
        <v>0</v>
      </c>
      <c r="G128" s="24">
        <v>153.4</v>
      </c>
      <c r="H128" s="25">
        <f t="shared" si="2"/>
        <v>460.20000000000005</v>
      </c>
      <c r="I128" s="26">
        <v>43794</v>
      </c>
      <c r="J128" s="26">
        <v>43794</v>
      </c>
      <c r="K128" s="24">
        <f t="shared" si="3"/>
        <v>3</v>
      </c>
      <c r="L128" s="34"/>
      <c r="M128" s="34"/>
    </row>
    <row r="129" spans="1:13" x14ac:dyDescent="0.25">
      <c r="A129" s="9">
        <v>122</v>
      </c>
      <c r="B129" s="24">
        <v>236303</v>
      </c>
      <c r="C129" s="24" t="s">
        <v>97</v>
      </c>
      <c r="D129" s="24" t="s">
        <v>10</v>
      </c>
      <c r="E129" s="24">
        <v>2</v>
      </c>
      <c r="F129" s="24">
        <v>0</v>
      </c>
      <c r="G129" s="24">
        <v>790.6</v>
      </c>
      <c r="H129" s="25">
        <f t="shared" si="2"/>
        <v>1581.2</v>
      </c>
      <c r="I129" s="26">
        <v>43794</v>
      </c>
      <c r="J129" s="26">
        <v>43794</v>
      </c>
      <c r="K129" s="24">
        <f t="shared" si="3"/>
        <v>2</v>
      </c>
      <c r="L129" s="34"/>
      <c r="M129" s="34"/>
    </row>
    <row r="130" spans="1:13" x14ac:dyDescent="0.25">
      <c r="A130" s="9">
        <v>123</v>
      </c>
      <c r="B130" s="24">
        <v>236303</v>
      </c>
      <c r="C130" s="24" t="s">
        <v>98</v>
      </c>
      <c r="D130" s="24" t="s">
        <v>10</v>
      </c>
      <c r="E130" s="24">
        <v>3</v>
      </c>
      <c r="F130" s="24">
        <v>0</v>
      </c>
      <c r="G130" s="24">
        <v>578.20000000000005</v>
      </c>
      <c r="H130" s="25">
        <f t="shared" si="2"/>
        <v>1734.6000000000001</v>
      </c>
      <c r="I130" s="26">
        <v>43794</v>
      </c>
      <c r="J130" s="26">
        <v>43794</v>
      </c>
      <c r="K130" s="24">
        <f t="shared" si="3"/>
        <v>3</v>
      </c>
      <c r="L130" s="34"/>
      <c r="M130" s="34"/>
    </row>
    <row r="131" spans="1:13" x14ac:dyDescent="0.25">
      <c r="A131" s="9">
        <v>124</v>
      </c>
      <c r="B131" s="24">
        <v>239901</v>
      </c>
      <c r="C131" s="24" t="s">
        <v>99</v>
      </c>
      <c r="D131" s="24" t="s">
        <v>10</v>
      </c>
      <c r="E131" s="24">
        <v>20</v>
      </c>
      <c r="F131" s="24">
        <v>0</v>
      </c>
      <c r="G131" s="24">
        <v>29</v>
      </c>
      <c r="H131" s="25">
        <f t="shared" si="2"/>
        <v>580</v>
      </c>
      <c r="I131" s="26">
        <v>44518</v>
      </c>
      <c r="J131" s="26">
        <v>44518</v>
      </c>
      <c r="K131" s="24">
        <f t="shared" si="3"/>
        <v>20</v>
      </c>
      <c r="L131" s="34"/>
      <c r="M131" s="34"/>
    </row>
    <row r="132" spans="1:13" x14ac:dyDescent="0.25">
      <c r="A132" s="9">
        <v>125</v>
      </c>
      <c r="B132" s="24">
        <v>239901</v>
      </c>
      <c r="C132" s="24" t="s">
        <v>99</v>
      </c>
      <c r="D132" s="24" t="s">
        <v>10</v>
      </c>
      <c r="E132" s="24">
        <v>24</v>
      </c>
      <c r="F132" s="24">
        <v>5</v>
      </c>
      <c r="G132" s="24">
        <v>18.29</v>
      </c>
      <c r="H132" s="25">
        <f t="shared" si="2"/>
        <v>347.51</v>
      </c>
      <c r="I132" s="26">
        <v>44440</v>
      </c>
      <c r="J132" s="26">
        <v>44466</v>
      </c>
      <c r="K132" s="24">
        <f t="shared" si="3"/>
        <v>19</v>
      </c>
      <c r="L132" s="34"/>
      <c r="M132" s="34"/>
    </row>
    <row r="133" spans="1:13" x14ac:dyDescent="0.25">
      <c r="A133" s="9">
        <v>126</v>
      </c>
      <c r="B133" s="24">
        <v>239901</v>
      </c>
      <c r="C133" s="24" t="s">
        <v>100</v>
      </c>
      <c r="D133" s="24" t="s">
        <v>10</v>
      </c>
      <c r="E133" s="24">
        <v>20</v>
      </c>
      <c r="F133" s="24">
        <v>0</v>
      </c>
      <c r="G133" s="24">
        <v>15</v>
      </c>
      <c r="H133" s="25">
        <f t="shared" si="2"/>
        <v>300</v>
      </c>
      <c r="I133" s="26">
        <v>44518</v>
      </c>
      <c r="J133" s="26">
        <v>44518</v>
      </c>
      <c r="K133" s="24">
        <f t="shared" si="3"/>
        <v>20</v>
      </c>
      <c r="L133" s="34"/>
      <c r="M133" s="34"/>
    </row>
    <row r="134" spans="1:13" x14ac:dyDescent="0.25">
      <c r="A134" s="9">
        <v>127</v>
      </c>
      <c r="B134" s="24">
        <v>239901</v>
      </c>
      <c r="C134" s="24" t="s">
        <v>100</v>
      </c>
      <c r="D134" s="24" t="s">
        <v>10</v>
      </c>
      <c r="E134" s="24">
        <v>18</v>
      </c>
      <c r="F134" s="24">
        <v>5</v>
      </c>
      <c r="G134" s="24">
        <v>18.88</v>
      </c>
      <c r="H134" s="25">
        <f t="shared" si="2"/>
        <v>245.44</v>
      </c>
      <c r="I134" s="26">
        <v>44440</v>
      </c>
      <c r="J134" s="26">
        <v>44466</v>
      </c>
      <c r="K134" s="24">
        <f t="shared" si="3"/>
        <v>13</v>
      </c>
      <c r="L134" s="34"/>
      <c r="M134" s="34"/>
    </row>
    <row r="135" spans="1:13" x14ac:dyDescent="0.25">
      <c r="A135" s="9">
        <v>128</v>
      </c>
      <c r="B135" s="24">
        <v>237299</v>
      </c>
      <c r="C135" s="24" t="s">
        <v>636</v>
      </c>
      <c r="D135" s="24" t="s">
        <v>445</v>
      </c>
      <c r="E135" s="24">
        <v>2</v>
      </c>
      <c r="F135" s="24">
        <v>0</v>
      </c>
      <c r="G135" s="24">
        <v>220</v>
      </c>
      <c r="H135" s="25">
        <f t="shared" si="2"/>
        <v>440</v>
      </c>
      <c r="I135" s="26">
        <v>44518</v>
      </c>
      <c r="J135" s="26">
        <v>44518</v>
      </c>
      <c r="K135" s="24">
        <f t="shared" si="3"/>
        <v>2</v>
      </c>
      <c r="L135" s="34"/>
      <c r="M135" s="34"/>
    </row>
    <row r="136" spans="1:13" x14ac:dyDescent="0.25">
      <c r="A136" s="9">
        <v>129</v>
      </c>
      <c r="B136" s="24">
        <v>237299</v>
      </c>
      <c r="C136" s="24" t="s">
        <v>101</v>
      </c>
      <c r="D136" s="24" t="s">
        <v>445</v>
      </c>
      <c r="E136" s="24">
        <v>20</v>
      </c>
      <c r="F136" s="24">
        <v>0</v>
      </c>
      <c r="G136" s="24">
        <v>55</v>
      </c>
      <c r="H136" s="25">
        <f t="shared" si="2"/>
        <v>1100</v>
      </c>
      <c r="I136" s="26">
        <v>44518</v>
      </c>
      <c r="J136" s="26">
        <v>44518</v>
      </c>
      <c r="K136" s="24">
        <f t="shared" si="3"/>
        <v>20</v>
      </c>
      <c r="L136" s="34"/>
      <c r="M136" s="34"/>
    </row>
    <row r="137" spans="1:13" x14ac:dyDescent="0.25">
      <c r="A137" s="9">
        <v>130</v>
      </c>
      <c r="B137" s="24">
        <v>237299</v>
      </c>
      <c r="C137" s="24" t="s">
        <v>101</v>
      </c>
      <c r="D137" s="24" t="s">
        <v>445</v>
      </c>
      <c r="E137" s="24">
        <v>18</v>
      </c>
      <c r="F137" s="24">
        <v>5</v>
      </c>
      <c r="G137" s="24">
        <v>119.9944</v>
      </c>
      <c r="H137" s="25">
        <f t="shared" si="2"/>
        <v>1559.9272000000001</v>
      </c>
      <c r="I137" s="26">
        <v>44440</v>
      </c>
      <c r="J137" s="26">
        <v>44466</v>
      </c>
      <c r="K137" s="24">
        <f t="shared" si="3"/>
        <v>13</v>
      </c>
      <c r="L137" s="34"/>
      <c r="M137" s="34"/>
    </row>
    <row r="138" spans="1:13" x14ac:dyDescent="0.25">
      <c r="A138" s="9">
        <v>131</v>
      </c>
      <c r="B138" s="24">
        <v>236303</v>
      </c>
      <c r="C138" s="24" t="s">
        <v>102</v>
      </c>
      <c r="D138" s="24" t="s">
        <v>10</v>
      </c>
      <c r="E138" s="24">
        <v>23</v>
      </c>
      <c r="F138" s="24">
        <v>0</v>
      </c>
      <c r="G138" s="24">
        <v>73.75</v>
      </c>
      <c r="H138" s="25">
        <f t="shared" si="2"/>
        <v>1696.25</v>
      </c>
      <c r="I138" s="26">
        <v>43794</v>
      </c>
      <c r="J138" s="26">
        <v>43794</v>
      </c>
      <c r="K138" s="24">
        <f t="shared" si="3"/>
        <v>23</v>
      </c>
      <c r="L138" s="34"/>
      <c r="M138" s="34"/>
    </row>
    <row r="139" spans="1:13" x14ac:dyDescent="0.25">
      <c r="A139" s="9">
        <v>132</v>
      </c>
      <c r="B139" s="24">
        <v>236303</v>
      </c>
      <c r="C139" s="24" t="s">
        <v>103</v>
      </c>
      <c r="D139" s="24" t="s">
        <v>10</v>
      </c>
      <c r="E139" s="24">
        <v>4</v>
      </c>
      <c r="F139" s="24">
        <v>0</v>
      </c>
      <c r="G139" s="24">
        <v>59</v>
      </c>
      <c r="H139" s="25">
        <f t="shared" si="2"/>
        <v>236</v>
      </c>
      <c r="I139" s="26">
        <v>43794</v>
      </c>
      <c r="J139" s="26">
        <v>43794</v>
      </c>
      <c r="K139" s="24">
        <f t="shared" si="3"/>
        <v>4</v>
      </c>
      <c r="L139" s="34"/>
      <c r="M139" s="34"/>
    </row>
    <row r="140" spans="1:13" x14ac:dyDescent="0.25">
      <c r="A140" s="9">
        <v>133</v>
      </c>
      <c r="B140" s="24">
        <v>236303</v>
      </c>
      <c r="C140" s="24" t="s">
        <v>104</v>
      </c>
      <c r="D140" s="24" t="s">
        <v>10</v>
      </c>
      <c r="E140" s="24">
        <v>12</v>
      </c>
      <c r="F140" s="24">
        <v>0</v>
      </c>
      <c r="G140" s="24">
        <v>73.75</v>
      </c>
      <c r="H140" s="25">
        <f t="shared" si="2"/>
        <v>885</v>
      </c>
      <c r="I140" s="26">
        <v>43794</v>
      </c>
      <c r="J140" s="26">
        <v>43794</v>
      </c>
      <c r="K140" s="24">
        <f t="shared" si="3"/>
        <v>12</v>
      </c>
      <c r="L140" s="34"/>
      <c r="M140" s="34"/>
    </row>
    <row r="141" spans="1:13" x14ac:dyDescent="0.25">
      <c r="A141" s="9">
        <v>134</v>
      </c>
      <c r="B141" s="24">
        <v>236303</v>
      </c>
      <c r="C141" s="24" t="s">
        <v>105</v>
      </c>
      <c r="D141" s="24" t="s">
        <v>10</v>
      </c>
      <c r="E141" s="24">
        <v>1</v>
      </c>
      <c r="F141" s="24">
        <v>0</v>
      </c>
      <c r="G141" s="24">
        <v>129.80000000000001</v>
      </c>
      <c r="H141" s="25">
        <f t="shared" si="2"/>
        <v>129.80000000000001</v>
      </c>
      <c r="I141" s="26">
        <v>43794</v>
      </c>
      <c r="J141" s="26">
        <v>43794</v>
      </c>
      <c r="K141" s="24">
        <f t="shared" si="3"/>
        <v>1</v>
      </c>
      <c r="L141" s="34"/>
      <c r="M141" s="34"/>
    </row>
    <row r="142" spans="1:13" x14ac:dyDescent="0.25">
      <c r="A142" s="9">
        <v>135</v>
      </c>
      <c r="B142" s="24">
        <v>237299</v>
      </c>
      <c r="C142" s="24" t="s">
        <v>106</v>
      </c>
      <c r="D142" s="24" t="s">
        <v>637</v>
      </c>
      <c r="E142" s="24">
        <v>60</v>
      </c>
      <c r="F142" s="24">
        <v>0</v>
      </c>
      <c r="G142" s="24">
        <v>30.833333332999999</v>
      </c>
      <c r="H142" s="25">
        <f t="shared" si="2"/>
        <v>1849.99999998</v>
      </c>
      <c r="I142" s="26">
        <v>44518</v>
      </c>
      <c r="J142" s="26">
        <v>44518</v>
      </c>
      <c r="K142" s="24">
        <f t="shared" si="3"/>
        <v>60</v>
      </c>
      <c r="L142" s="34"/>
      <c r="M142" s="34"/>
    </row>
    <row r="143" spans="1:13" x14ac:dyDescent="0.25">
      <c r="A143" s="9">
        <v>136</v>
      </c>
      <c r="B143" s="24">
        <v>237299</v>
      </c>
      <c r="C143" s="24" t="s">
        <v>106</v>
      </c>
      <c r="D143" s="24" t="s">
        <v>637</v>
      </c>
      <c r="E143" s="24">
        <v>31</v>
      </c>
      <c r="F143" s="24">
        <v>5</v>
      </c>
      <c r="G143" s="24">
        <v>29.5</v>
      </c>
      <c r="H143" s="25">
        <f t="shared" si="2"/>
        <v>767</v>
      </c>
      <c r="I143" s="26">
        <v>44060</v>
      </c>
      <c r="J143" s="26">
        <v>44382</v>
      </c>
      <c r="K143" s="24">
        <f t="shared" si="3"/>
        <v>26</v>
      </c>
      <c r="L143" s="34"/>
      <c r="M143" s="34"/>
    </row>
    <row r="144" spans="1:13" x14ac:dyDescent="0.25">
      <c r="A144" s="9">
        <v>137</v>
      </c>
      <c r="B144" s="24">
        <v>231401</v>
      </c>
      <c r="C144" s="24" t="s">
        <v>634</v>
      </c>
      <c r="D144" s="24" t="s">
        <v>26</v>
      </c>
      <c r="E144" s="24">
        <v>12</v>
      </c>
      <c r="F144" s="24">
        <v>0</v>
      </c>
      <c r="G144" s="24">
        <v>165</v>
      </c>
      <c r="H144" s="25">
        <f t="shared" si="2"/>
        <v>1980</v>
      </c>
      <c r="I144" s="26">
        <v>44518</v>
      </c>
      <c r="J144" s="26">
        <v>44518</v>
      </c>
      <c r="K144" s="24">
        <f t="shared" si="3"/>
        <v>12</v>
      </c>
      <c r="L144" s="34"/>
      <c r="M144" s="34"/>
    </row>
    <row r="145" spans="1:13" x14ac:dyDescent="0.25">
      <c r="A145" s="9">
        <v>138</v>
      </c>
      <c r="B145" s="24">
        <v>231401</v>
      </c>
      <c r="C145" s="24" t="s">
        <v>107</v>
      </c>
      <c r="D145" s="24" t="s">
        <v>10</v>
      </c>
      <c r="E145" s="24">
        <v>6</v>
      </c>
      <c r="F145" s="24">
        <v>0</v>
      </c>
      <c r="G145" s="24">
        <v>120</v>
      </c>
      <c r="H145" s="25">
        <f t="shared" si="2"/>
        <v>720</v>
      </c>
      <c r="I145" s="26">
        <v>44518</v>
      </c>
      <c r="J145" s="26">
        <v>44518</v>
      </c>
      <c r="K145" s="24">
        <f t="shared" si="3"/>
        <v>6</v>
      </c>
      <c r="L145" s="34"/>
      <c r="M145" s="34"/>
    </row>
    <row r="146" spans="1:13" x14ac:dyDescent="0.25">
      <c r="A146" s="9">
        <v>139</v>
      </c>
      <c r="B146" s="24">
        <v>231401</v>
      </c>
      <c r="C146" s="24" t="s">
        <v>108</v>
      </c>
      <c r="D146" s="24" t="s">
        <v>10</v>
      </c>
      <c r="E146" s="24">
        <v>0</v>
      </c>
      <c r="F146" s="24">
        <v>0</v>
      </c>
      <c r="G146" s="24">
        <v>218.3</v>
      </c>
      <c r="H146" s="25">
        <f t="shared" si="2"/>
        <v>0</v>
      </c>
      <c r="I146" s="26">
        <v>43217</v>
      </c>
      <c r="J146" s="26">
        <v>43217</v>
      </c>
      <c r="K146" s="24">
        <f t="shared" si="3"/>
        <v>0</v>
      </c>
      <c r="L146" s="34"/>
      <c r="M146" s="34"/>
    </row>
    <row r="147" spans="1:13" x14ac:dyDescent="0.25">
      <c r="A147" s="9">
        <v>140</v>
      </c>
      <c r="B147" s="24">
        <v>231401</v>
      </c>
      <c r="C147" s="24" t="s">
        <v>109</v>
      </c>
      <c r="D147" s="24" t="s">
        <v>10</v>
      </c>
      <c r="E147" s="24">
        <v>10</v>
      </c>
      <c r="F147" s="24">
        <v>0</v>
      </c>
      <c r="G147" s="24">
        <v>41.3</v>
      </c>
      <c r="H147" s="25">
        <f t="shared" si="2"/>
        <v>413</v>
      </c>
      <c r="I147" s="26">
        <v>43586</v>
      </c>
      <c r="J147" s="26">
        <v>44299</v>
      </c>
      <c r="K147" s="24">
        <f t="shared" si="3"/>
        <v>10</v>
      </c>
      <c r="L147" s="34"/>
      <c r="M147" s="34"/>
    </row>
    <row r="148" spans="1:13" x14ac:dyDescent="0.25">
      <c r="A148" s="9">
        <v>141</v>
      </c>
      <c r="B148" s="24">
        <v>232101</v>
      </c>
      <c r="C148" s="24" t="s">
        <v>590</v>
      </c>
      <c r="D148" s="24" t="s">
        <v>471</v>
      </c>
      <c r="E148" s="24">
        <v>4</v>
      </c>
      <c r="F148" s="24">
        <v>0</v>
      </c>
      <c r="G148" s="24">
        <v>175</v>
      </c>
      <c r="H148" s="25">
        <f t="shared" si="2"/>
        <v>700</v>
      </c>
      <c r="I148" s="26">
        <v>44518</v>
      </c>
      <c r="J148" s="26">
        <v>44518</v>
      </c>
      <c r="K148" s="24">
        <f t="shared" si="3"/>
        <v>4</v>
      </c>
      <c r="L148" s="34"/>
      <c r="M148" s="34"/>
    </row>
    <row r="149" spans="1:13" x14ac:dyDescent="0.25">
      <c r="A149" s="9">
        <v>142</v>
      </c>
      <c r="B149" s="24">
        <v>235501</v>
      </c>
      <c r="C149" s="24" t="s">
        <v>110</v>
      </c>
      <c r="D149" s="24" t="s">
        <v>635</v>
      </c>
      <c r="E149" s="24">
        <v>24</v>
      </c>
      <c r="F149" s="24">
        <v>0</v>
      </c>
      <c r="G149" s="24">
        <v>30</v>
      </c>
      <c r="H149" s="25">
        <f t="shared" si="2"/>
        <v>720</v>
      </c>
      <c r="I149" s="26">
        <v>44518</v>
      </c>
      <c r="J149" s="26">
        <v>44518</v>
      </c>
      <c r="K149" s="24">
        <f t="shared" si="3"/>
        <v>24</v>
      </c>
      <c r="L149" s="34"/>
      <c r="M149" s="34"/>
    </row>
    <row r="150" spans="1:13" x14ac:dyDescent="0.25">
      <c r="A150" s="9">
        <v>143</v>
      </c>
      <c r="B150" s="24">
        <v>235501</v>
      </c>
      <c r="C150" s="24" t="s">
        <v>110</v>
      </c>
      <c r="D150" s="24" t="s">
        <v>10</v>
      </c>
      <c r="E150" s="24">
        <v>5000</v>
      </c>
      <c r="F150" s="24">
        <v>50</v>
      </c>
      <c r="G150" s="24">
        <v>1.5458000000000001</v>
      </c>
      <c r="H150" s="25">
        <f t="shared" si="2"/>
        <v>7651.71</v>
      </c>
      <c r="I150" s="26">
        <v>44441</v>
      </c>
      <c r="J150" s="26">
        <v>44466</v>
      </c>
      <c r="K150" s="24">
        <f t="shared" si="3"/>
        <v>4950</v>
      </c>
      <c r="L150" s="34"/>
      <c r="M150" s="34"/>
    </row>
    <row r="151" spans="1:13" x14ac:dyDescent="0.25">
      <c r="A151" s="9">
        <v>144</v>
      </c>
      <c r="B151" s="24">
        <v>235501</v>
      </c>
      <c r="C151" s="24" t="s">
        <v>589</v>
      </c>
      <c r="D151" s="24" t="s">
        <v>635</v>
      </c>
      <c r="E151" s="24">
        <v>12</v>
      </c>
      <c r="F151" s="24">
        <v>0</v>
      </c>
      <c r="G151" s="24">
        <v>30</v>
      </c>
      <c r="H151" s="25">
        <f t="shared" si="2"/>
        <v>360</v>
      </c>
      <c r="I151" s="26">
        <v>44518</v>
      </c>
      <c r="J151" s="26">
        <v>44518</v>
      </c>
      <c r="K151" s="24">
        <f t="shared" si="3"/>
        <v>12</v>
      </c>
      <c r="L151" s="34"/>
      <c r="M151" s="34"/>
    </row>
    <row r="152" spans="1:13" x14ac:dyDescent="0.25">
      <c r="A152" s="9">
        <v>145</v>
      </c>
      <c r="B152" s="24">
        <v>235501</v>
      </c>
      <c r="C152" s="24" t="s">
        <v>111</v>
      </c>
      <c r="D152" s="24" t="s">
        <v>635</v>
      </c>
      <c r="E152" s="24">
        <v>12</v>
      </c>
      <c r="F152" s="24">
        <v>0</v>
      </c>
      <c r="G152" s="24">
        <v>30</v>
      </c>
      <c r="H152" s="25">
        <f t="shared" si="2"/>
        <v>360</v>
      </c>
      <c r="I152" s="26">
        <v>44518</v>
      </c>
      <c r="J152" s="26">
        <v>44518</v>
      </c>
      <c r="K152" s="24">
        <f t="shared" si="3"/>
        <v>12</v>
      </c>
      <c r="L152" s="34"/>
      <c r="M152" s="34"/>
    </row>
    <row r="153" spans="1:13" x14ac:dyDescent="0.25">
      <c r="A153" s="9">
        <v>146</v>
      </c>
      <c r="B153" s="24">
        <v>235501</v>
      </c>
      <c r="C153" s="24" t="s">
        <v>111</v>
      </c>
      <c r="D153" s="24" t="s">
        <v>10</v>
      </c>
      <c r="E153" s="24">
        <v>880</v>
      </c>
      <c r="F153" s="24">
        <v>50</v>
      </c>
      <c r="G153" s="24">
        <v>0.99</v>
      </c>
      <c r="H153" s="25">
        <f t="shared" si="2"/>
        <v>821.7</v>
      </c>
      <c r="I153" s="26">
        <v>44441</v>
      </c>
      <c r="J153" s="26">
        <v>44466</v>
      </c>
      <c r="K153" s="24">
        <f t="shared" si="3"/>
        <v>830</v>
      </c>
      <c r="L153" s="34"/>
      <c r="M153" s="34"/>
    </row>
    <row r="154" spans="1:13" x14ac:dyDescent="0.25">
      <c r="A154" s="9">
        <v>147</v>
      </c>
      <c r="B154" s="24">
        <v>235501</v>
      </c>
      <c r="C154" s="24" t="s">
        <v>611</v>
      </c>
      <c r="D154" s="24" t="s">
        <v>26</v>
      </c>
      <c r="E154" s="24">
        <v>1</v>
      </c>
      <c r="F154" s="24">
        <v>1</v>
      </c>
      <c r="G154" s="24">
        <v>2459.6999999999998</v>
      </c>
      <c r="H154" s="25">
        <f t="shared" si="2"/>
        <v>0</v>
      </c>
      <c r="I154" s="26">
        <v>44445</v>
      </c>
      <c r="J154" s="26">
        <v>44445</v>
      </c>
      <c r="K154" s="24">
        <f t="shared" si="3"/>
        <v>0</v>
      </c>
      <c r="L154" s="34"/>
      <c r="M154" s="34"/>
    </row>
    <row r="155" spans="1:13" x14ac:dyDescent="0.25">
      <c r="A155" s="9">
        <v>148</v>
      </c>
      <c r="B155" s="24">
        <v>237299</v>
      </c>
      <c r="C155" s="24" t="s">
        <v>112</v>
      </c>
      <c r="D155" s="24" t="s">
        <v>10</v>
      </c>
      <c r="E155" s="24">
        <v>12</v>
      </c>
      <c r="F155" s="24">
        <v>0</v>
      </c>
      <c r="G155" s="24">
        <v>110</v>
      </c>
      <c r="H155" s="25">
        <f t="shared" si="2"/>
        <v>1320</v>
      </c>
      <c r="I155" s="26">
        <v>44518</v>
      </c>
      <c r="J155" s="26">
        <v>44518</v>
      </c>
      <c r="K155" s="24">
        <f t="shared" si="3"/>
        <v>12</v>
      </c>
      <c r="L155" s="34"/>
      <c r="M155" s="34"/>
    </row>
    <row r="156" spans="1:13" x14ac:dyDescent="0.25">
      <c r="A156" s="9">
        <v>149</v>
      </c>
      <c r="B156" s="24">
        <v>237299</v>
      </c>
      <c r="C156" s="24" t="s">
        <v>112</v>
      </c>
      <c r="D156" s="24" t="s">
        <v>10</v>
      </c>
      <c r="E156" s="24">
        <v>18</v>
      </c>
      <c r="F156" s="24">
        <v>8</v>
      </c>
      <c r="G156" s="24">
        <v>245.44</v>
      </c>
      <c r="H156" s="25">
        <f t="shared" si="2"/>
        <v>2454.4</v>
      </c>
      <c r="I156" s="26">
        <v>44440</v>
      </c>
      <c r="J156" s="26">
        <v>44466</v>
      </c>
      <c r="K156" s="24">
        <f t="shared" si="3"/>
        <v>10</v>
      </c>
      <c r="L156" s="34"/>
      <c r="M156" s="34"/>
    </row>
    <row r="157" spans="1:13" x14ac:dyDescent="0.25">
      <c r="A157" s="9">
        <v>150</v>
      </c>
      <c r="B157" s="24">
        <v>236301</v>
      </c>
      <c r="C157" s="24" t="s">
        <v>113</v>
      </c>
      <c r="D157" s="24" t="s">
        <v>10</v>
      </c>
      <c r="E157" s="24">
        <v>1</v>
      </c>
      <c r="F157" s="24">
        <v>0</v>
      </c>
      <c r="G157" s="25">
        <v>2100</v>
      </c>
      <c r="H157" s="25">
        <f t="shared" si="2"/>
        <v>2100</v>
      </c>
      <c r="I157" s="26">
        <v>43586</v>
      </c>
      <c r="J157" s="26">
        <v>43586</v>
      </c>
      <c r="K157" s="24">
        <f t="shared" si="3"/>
        <v>1</v>
      </c>
      <c r="L157" s="34"/>
      <c r="M157" s="34"/>
    </row>
    <row r="158" spans="1:13" x14ac:dyDescent="0.25">
      <c r="A158" s="9">
        <v>151</v>
      </c>
      <c r="B158" s="24">
        <v>236303</v>
      </c>
      <c r="C158" s="24" t="s">
        <v>114</v>
      </c>
      <c r="D158" s="24" t="s">
        <v>10</v>
      </c>
      <c r="E158" s="24">
        <v>1</v>
      </c>
      <c r="F158" s="24">
        <v>0</v>
      </c>
      <c r="G158" s="24">
        <v>835</v>
      </c>
      <c r="H158" s="25">
        <f t="shared" si="2"/>
        <v>835</v>
      </c>
      <c r="I158" s="26">
        <v>43794</v>
      </c>
      <c r="J158" s="26">
        <v>43794</v>
      </c>
      <c r="K158" s="24">
        <f t="shared" si="3"/>
        <v>1</v>
      </c>
      <c r="L158" s="34"/>
      <c r="M158" s="34"/>
    </row>
    <row r="159" spans="1:13" x14ac:dyDescent="0.25">
      <c r="A159" s="9">
        <v>152</v>
      </c>
      <c r="B159" s="24">
        <v>237299</v>
      </c>
      <c r="C159" s="24" t="s">
        <v>117</v>
      </c>
      <c r="D159" s="24" t="s">
        <v>10</v>
      </c>
      <c r="E159" s="24">
        <v>22</v>
      </c>
      <c r="F159" s="24">
        <v>2</v>
      </c>
      <c r="G159" s="24">
        <v>271.39999999999998</v>
      </c>
      <c r="H159" s="25">
        <f t="shared" si="2"/>
        <v>5428</v>
      </c>
      <c r="I159" s="26">
        <v>44333</v>
      </c>
      <c r="J159" s="26">
        <v>44272</v>
      </c>
      <c r="K159" s="24">
        <f t="shared" si="3"/>
        <v>20</v>
      </c>
      <c r="L159" s="34"/>
      <c r="M159" s="34"/>
    </row>
    <row r="160" spans="1:13" x14ac:dyDescent="0.25">
      <c r="A160" s="9">
        <v>153</v>
      </c>
      <c r="B160" s="24">
        <v>237299</v>
      </c>
      <c r="C160" s="24" t="s">
        <v>118</v>
      </c>
      <c r="D160" s="24" t="s">
        <v>10</v>
      </c>
      <c r="E160" s="24">
        <v>12</v>
      </c>
      <c r="F160" s="24">
        <v>0</v>
      </c>
      <c r="G160" s="24">
        <v>140</v>
      </c>
      <c r="H160" s="25">
        <f t="shared" si="2"/>
        <v>1680</v>
      </c>
      <c r="I160" s="26">
        <v>44518</v>
      </c>
      <c r="J160" s="26">
        <v>44518</v>
      </c>
      <c r="K160" s="24">
        <f>E160-F160</f>
        <v>12</v>
      </c>
      <c r="L160" s="34"/>
      <c r="M160" s="34"/>
    </row>
    <row r="161" spans="1:13" x14ac:dyDescent="0.25">
      <c r="A161" s="9">
        <v>154</v>
      </c>
      <c r="B161" s="24">
        <v>237299</v>
      </c>
      <c r="C161" s="24" t="s">
        <v>120</v>
      </c>
      <c r="D161" s="24" t="s">
        <v>10</v>
      </c>
      <c r="E161" s="24">
        <v>6</v>
      </c>
      <c r="F161" s="24">
        <v>0</v>
      </c>
      <c r="G161" s="25">
        <v>635</v>
      </c>
      <c r="H161" s="25">
        <f t="shared" si="2"/>
        <v>3810</v>
      </c>
      <c r="I161" s="26">
        <v>44174</v>
      </c>
      <c r="J161" s="26">
        <v>44362</v>
      </c>
      <c r="K161" s="24">
        <f t="shared" si="3"/>
        <v>6</v>
      </c>
      <c r="L161" s="34"/>
      <c r="M161" s="34"/>
    </row>
    <row r="162" spans="1:13" x14ac:dyDescent="0.25">
      <c r="A162" s="9">
        <v>155</v>
      </c>
      <c r="B162" s="24">
        <v>236201</v>
      </c>
      <c r="C162" s="24" t="s">
        <v>121</v>
      </c>
      <c r="D162" s="24" t="s">
        <v>10</v>
      </c>
      <c r="E162" s="24">
        <v>4</v>
      </c>
      <c r="F162" s="24">
        <v>0</v>
      </c>
      <c r="G162" s="24">
        <v>342.2</v>
      </c>
      <c r="H162" s="25">
        <f t="shared" si="2"/>
        <v>1368.8</v>
      </c>
      <c r="I162" s="26">
        <v>43794</v>
      </c>
      <c r="J162" s="26">
        <v>44168</v>
      </c>
      <c r="K162" s="24">
        <f t="shared" si="3"/>
        <v>4</v>
      </c>
      <c r="L162" s="34"/>
      <c r="M162" s="34"/>
    </row>
    <row r="163" spans="1:13" x14ac:dyDescent="0.25">
      <c r="A163" s="9">
        <v>156</v>
      </c>
      <c r="B163" s="24">
        <v>236201</v>
      </c>
      <c r="C163" s="24" t="s">
        <v>537</v>
      </c>
      <c r="D163" s="24" t="s">
        <v>26</v>
      </c>
      <c r="E163" s="24">
        <v>1</v>
      </c>
      <c r="F163" s="24">
        <v>0</v>
      </c>
      <c r="G163" s="24">
        <v>1218.76</v>
      </c>
      <c r="H163" s="25">
        <f t="shared" si="2"/>
        <v>1218.76</v>
      </c>
      <c r="I163" s="26">
        <v>44342</v>
      </c>
      <c r="J163" s="26">
        <v>44342</v>
      </c>
      <c r="K163" s="24">
        <f t="shared" si="3"/>
        <v>1</v>
      </c>
      <c r="L163" s="34"/>
      <c r="M163" s="34"/>
    </row>
    <row r="164" spans="1:13" x14ac:dyDescent="0.25">
      <c r="A164" s="9">
        <v>157</v>
      </c>
      <c r="B164" s="24">
        <v>236201</v>
      </c>
      <c r="C164" s="24" t="s">
        <v>122</v>
      </c>
      <c r="D164" s="24" t="s">
        <v>10</v>
      </c>
      <c r="E164" s="24">
        <v>65</v>
      </c>
      <c r="F164" s="24">
        <v>0</v>
      </c>
      <c r="G164" s="24">
        <v>45</v>
      </c>
      <c r="H164" s="25">
        <f t="shared" si="2"/>
        <v>2925</v>
      </c>
      <c r="I164" s="26">
        <v>44518</v>
      </c>
      <c r="J164" s="26">
        <v>44518</v>
      </c>
      <c r="K164" s="24">
        <f t="shared" si="3"/>
        <v>65</v>
      </c>
      <c r="L164" s="34"/>
      <c r="M164" s="34"/>
    </row>
    <row r="165" spans="1:13" x14ac:dyDescent="0.25">
      <c r="A165" s="9">
        <v>158</v>
      </c>
      <c r="B165" s="24">
        <v>232101</v>
      </c>
      <c r="C165" s="24" t="s">
        <v>122</v>
      </c>
      <c r="D165" s="24" t="s">
        <v>10</v>
      </c>
      <c r="E165" s="24">
        <v>48</v>
      </c>
      <c r="F165" s="24">
        <v>4</v>
      </c>
      <c r="G165" s="24">
        <v>53.1</v>
      </c>
      <c r="H165" s="25">
        <f t="shared" si="2"/>
        <v>2336.4</v>
      </c>
      <c r="I165" s="26">
        <v>44440</v>
      </c>
      <c r="J165" s="26">
        <v>44447</v>
      </c>
      <c r="K165" s="24">
        <f t="shared" si="3"/>
        <v>44</v>
      </c>
      <c r="L165" s="34"/>
      <c r="M165" s="34"/>
    </row>
    <row r="166" spans="1:13" x14ac:dyDescent="0.25">
      <c r="A166" s="9">
        <v>159</v>
      </c>
      <c r="B166" s="24">
        <v>235501</v>
      </c>
      <c r="C166" s="24" t="s">
        <v>123</v>
      </c>
      <c r="D166" s="24" t="s">
        <v>10</v>
      </c>
      <c r="E166" s="24">
        <v>2</v>
      </c>
      <c r="F166" s="24">
        <v>0</v>
      </c>
      <c r="G166" s="24">
        <v>94.4</v>
      </c>
      <c r="H166" s="25">
        <f t="shared" si="2"/>
        <v>188.8</v>
      </c>
      <c r="I166" s="26">
        <v>43208</v>
      </c>
      <c r="J166" s="26">
        <v>43208</v>
      </c>
      <c r="K166" s="24">
        <f t="shared" si="3"/>
        <v>2</v>
      </c>
      <c r="L166" s="34"/>
      <c r="M166" s="34"/>
    </row>
    <row r="167" spans="1:13" x14ac:dyDescent="0.25">
      <c r="A167" s="9">
        <v>160</v>
      </c>
      <c r="B167" s="24">
        <v>235501</v>
      </c>
      <c r="C167" s="24" t="s">
        <v>123</v>
      </c>
      <c r="D167" s="24" t="s">
        <v>10</v>
      </c>
      <c r="E167" s="24">
        <v>5</v>
      </c>
      <c r="F167" s="24">
        <v>0</v>
      </c>
      <c r="G167" s="24">
        <v>129.80000000000001</v>
      </c>
      <c r="H167" s="25">
        <f t="shared" si="2"/>
        <v>649</v>
      </c>
      <c r="I167" s="24" t="s">
        <v>124</v>
      </c>
      <c r="J167" s="26">
        <v>43794</v>
      </c>
      <c r="K167" s="24">
        <f t="shared" si="3"/>
        <v>5</v>
      </c>
      <c r="L167" s="34"/>
      <c r="M167" s="34"/>
    </row>
    <row r="168" spans="1:13" x14ac:dyDescent="0.25">
      <c r="A168" s="9">
        <v>161</v>
      </c>
      <c r="B168" s="24">
        <v>233201</v>
      </c>
      <c r="C168" s="24" t="s">
        <v>373</v>
      </c>
      <c r="D168" s="24" t="s">
        <v>633</v>
      </c>
      <c r="E168" s="24">
        <v>30</v>
      </c>
      <c r="F168" s="24">
        <v>0</v>
      </c>
      <c r="G168" s="24">
        <v>490</v>
      </c>
      <c r="H168" s="25">
        <f t="shared" si="2"/>
        <v>14700</v>
      </c>
      <c r="I168" s="26">
        <v>44509</v>
      </c>
      <c r="J168" s="26">
        <v>44447</v>
      </c>
      <c r="K168" s="24">
        <f t="shared" si="3"/>
        <v>30</v>
      </c>
      <c r="L168" s="34"/>
      <c r="M168" s="34"/>
    </row>
    <row r="169" spans="1:13" x14ac:dyDescent="0.25">
      <c r="A169" s="9">
        <v>162</v>
      </c>
      <c r="B169" s="24">
        <v>233201</v>
      </c>
      <c r="C169" s="24" t="s">
        <v>125</v>
      </c>
      <c r="D169" s="24" t="s">
        <v>633</v>
      </c>
      <c r="E169" s="24">
        <v>30</v>
      </c>
      <c r="F169" s="24">
        <v>0</v>
      </c>
      <c r="G169" s="24">
        <v>529</v>
      </c>
      <c r="H169" s="25">
        <f t="shared" si="2"/>
        <v>15870</v>
      </c>
      <c r="I169" s="26">
        <v>44509</v>
      </c>
      <c r="J169" s="26">
        <v>44466</v>
      </c>
      <c r="K169" s="24">
        <f t="shared" si="3"/>
        <v>30</v>
      </c>
      <c r="L169" s="34"/>
      <c r="M169" s="34"/>
    </row>
    <row r="170" spans="1:13" x14ac:dyDescent="0.25">
      <c r="A170" s="9">
        <v>163</v>
      </c>
      <c r="B170" s="24">
        <v>236201</v>
      </c>
      <c r="C170" s="24" t="s">
        <v>126</v>
      </c>
      <c r="D170" s="24" t="s">
        <v>10</v>
      </c>
      <c r="E170" s="24">
        <v>12</v>
      </c>
      <c r="F170" s="24">
        <v>0</v>
      </c>
      <c r="G170" s="24">
        <v>129.80000000000001</v>
      </c>
      <c r="H170" s="25">
        <f t="shared" si="2"/>
        <v>1557.6000000000001</v>
      </c>
      <c r="I170" s="26">
        <v>43794</v>
      </c>
      <c r="J170" s="26">
        <v>43794</v>
      </c>
      <c r="K170" s="24">
        <f t="shared" si="3"/>
        <v>12</v>
      </c>
      <c r="L170" s="34"/>
      <c r="M170" s="34"/>
    </row>
    <row r="171" spans="1:13" x14ac:dyDescent="0.25">
      <c r="A171" s="9">
        <v>164</v>
      </c>
      <c r="B171" s="24">
        <v>236201</v>
      </c>
      <c r="C171" s="24" t="s">
        <v>127</v>
      </c>
      <c r="D171" s="24" t="s">
        <v>10</v>
      </c>
      <c r="E171" s="24">
        <v>19</v>
      </c>
      <c r="F171" s="24">
        <v>0</v>
      </c>
      <c r="G171" s="24">
        <v>106</v>
      </c>
      <c r="H171" s="25">
        <f t="shared" si="2"/>
        <v>2014</v>
      </c>
      <c r="I171" s="26">
        <v>43586</v>
      </c>
      <c r="J171" s="26">
        <v>43586</v>
      </c>
      <c r="K171" s="24">
        <f t="shared" si="3"/>
        <v>19</v>
      </c>
      <c r="L171" s="34"/>
      <c r="M171" s="34"/>
    </row>
    <row r="172" spans="1:13" x14ac:dyDescent="0.25">
      <c r="A172" s="9">
        <v>165</v>
      </c>
      <c r="B172" s="24">
        <v>237299</v>
      </c>
      <c r="C172" s="24" t="s">
        <v>128</v>
      </c>
      <c r="D172" s="24" t="s">
        <v>10</v>
      </c>
      <c r="E172" s="24">
        <v>6</v>
      </c>
      <c r="F172" s="24">
        <v>0</v>
      </c>
      <c r="G172" s="24">
        <v>275</v>
      </c>
      <c r="H172" s="25">
        <f t="shared" si="2"/>
        <v>1650</v>
      </c>
      <c r="I172" s="26">
        <v>44518</v>
      </c>
      <c r="J172" s="26">
        <v>44518</v>
      </c>
      <c r="K172" s="24">
        <f t="shared" si="3"/>
        <v>6</v>
      </c>
      <c r="L172" s="34"/>
      <c r="M172" s="34"/>
    </row>
    <row r="173" spans="1:13" x14ac:dyDescent="0.25">
      <c r="A173" s="9">
        <v>166</v>
      </c>
      <c r="B173" s="24">
        <v>235501</v>
      </c>
      <c r="C173" s="24" t="s">
        <v>639</v>
      </c>
      <c r="D173" s="24" t="s">
        <v>10</v>
      </c>
      <c r="E173" s="24">
        <v>20</v>
      </c>
      <c r="F173" s="24">
        <v>0</v>
      </c>
      <c r="G173" s="24">
        <v>65</v>
      </c>
      <c r="H173" s="25">
        <f t="shared" si="2"/>
        <v>1300</v>
      </c>
      <c r="I173" s="26">
        <v>44518</v>
      </c>
      <c r="J173" s="26">
        <v>44518</v>
      </c>
      <c r="K173" s="24">
        <f t="shared" si="3"/>
        <v>20</v>
      </c>
      <c r="L173" s="34"/>
      <c r="M173" s="34"/>
    </row>
    <row r="174" spans="1:13" x14ac:dyDescent="0.25">
      <c r="A174" s="9">
        <v>167</v>
      </c>
      <c r="B174" s="24">
        <v>235501</v>
      </c>
      <c r="C174" s="24" t="s">
        <v>640</v>
      </c>
      <c r="D174" s="24" t="s">
        <v>632</v>
      </c>
      <c r="E174" s="24">
        <v>4</v>
      </c>
      <c r="F174" s="24">
        <v>0</v>
      </c>
      <c r="G174" s="24">
        <v>725</v>
      </c>
      <c r="H174" s="25">
        <f t="shared" si="2"/>
        <v>2900</v>
      </c>
      <c r="I174" s="26">
        <v>44518</v>
      </c>
      <c r="J174" s="26">
        <v>44518</v>
      </c>
      <c r="K174" s="24">
        <f t="shared" si="3"/>
        <v>4</v>
      </c>
      <c r="L174" s="34"/>
      <c r="M174" s="34"/>
    </row>
    <row r="175" spans="1:13" x14ac:dyDescent="0.25">
      <c r="A175" s="9">
        <v>168</v>
      </c>
      <c r="B175" s="24">
        <v>235501</v>
      </c>
      <c r="C175" s="24" t="s">
        <v>129</v>
      </c>
      <c r="D175" s="24" t="s">
        <v>10</v>
      </c>
      <c r="E175" s="24">
        <v>2</v>
      </c>
      <c r="F175" s="24">
        <v>0</v>
      </c>
      <c r="G175" s="24">
        <v>843.22</v>
      </c>
      <c r="H175" s="25">
        <f t="shared" si="2"/>
        <v>1686.44</v>
      </c>
      <c r="I175" s="26">
        <v>43740</v>
      </c>
      <c r="J175" s="26">
        <v>43740</v>
      </c>
      <c r="K175" s="24">
        <f t="shared" si="3"/>
        <v>2</v>
      </c>
      <c r="L175" s="34"/>
      <c r="M175" s="34"/>
    </row>
    <row r="176" spans="1:13" x14ac:dyDescent="0.25">
      <c r="A176" s="9">
        <v>169</v>
      </c>
      <c r="B176" s="24">
        <v>236201</v>
      </c>
      <c r="C176" s="24" t="s">
        <v>130</v>
      </c>
      <c r="D176" s="24" t="s">
        <v>10</v>
      </c>
      <c r="E176" s="24">
        <v>24</v>
      </c>
      <c r="F176" s="24">
        <v>0</v>
      </c>
      <c r="G176" s="24">
        <v>70.8</v>
      </c>
      <c r="H176" s="25">
        <f t="shared" si="2"/>
        <v>1699.1999999999998</v>
      </c>
      <c r="I176" s="26">
        <v>43794</v>
      </c>
      <c r="J176" s="26">
        <v>43794</v>
      </c>
      <c r="K176" s="24">
        <f t="shared" si="3"/>
        <v>24</v>
      </c>
      <c r="L176" s="34"/>
      <c r="M176" s="34"/>
    </row>
    <row r="177" spans="1:13" x14ac:dyDescent="0.25">
      <c r="A177" s="9">
        <v>170</v>
      </c>
      <c r="B177" s="24">
        <v>232101</v>
      </c>
      <c r="C177" s="24" t="s">
        <v>365</v>
      </c>
      <c r="D177" s="24" t="s">
        <v>10</v>
      </c>
      <c r="E177" s="24">
        <v>24</v>
      </c>
      <c r="F177" s="24">
        <v>0</v>
      </c>
      <c r="G177" s="24">
        <v>90</v>
      </c>
      <c r="H177" s="25">
        <f t="shared" si="2"/>
        <v>2160</v>
      </c>
      <c r="I177" s="26">
        <v>44166</v>
      </c>
      <c r="J177" s="26">
        <v>44167</v>
      </c>
      <c r="K177" s="24">
        <f t="shared" si="3"/>
        <v>24</v>
      </c>
      <c r="L177" s="34"/>
      <c r="M177" s="34"/>
    </row>
    <row r="178" spans="1:13" x14ac:dyDescent="0.25">
      <c r="A178" s="9">
        <v>171</v>
      </c>
      <c r="B178" s="24">
        <v>236303</v>
      </c>
      <c r="C178" s="24" t="s">
        <v>131</v>
      </c>
      <c r="D178" s="24" t="s">
        <v>10</v>
      </c>
      <c r="E178" s="24">
        <v>15</v>
      </c>
      <c r="F178" s="24">
        <v>0</v>
      </c>
      <c r="G178" s="24">
        <v>73.75</v>
      </c>
      <c r="H178" s="25">
        <f t="shared" si="2"/>
        <v>1106.25</v>
      </c>
      <c r="I178" s="26">
        <v>44160</v>
      </c>
      <c r="J178" s="26">
        <v>44160</v>
      </c>
      <c r="K178" s="24">
        <f t="shared" si="3"/>
        <v>15</v>
      </c>
      <c r="L178" s="34"/>
      <c r="M178" s="34"/>
    </row>
    <row r="179" spans="1:13" x14ac:dyDescent="0.25">
      <c r="A179" s="9">
        <v>172</v>
      </c>
      <c r="B179" s="24">
        <v>236201</v>
      </c>
      <c r="C179" s="24" t="s">
        <v>132</v>
      </c>
      <c r="D179" s="24" t="s">
        <v>10</v>
      </c>
      <c r="E179" s="24">
        <v>2</v>
      </c>
      <c r="F179" s="24">
        <v>0</v>
      </c>
      <c r="G179" s="24">
        <v>53.1</v>
      </c>
      <c r="H179" s="25">
        <f t="shared" si="2"/>
        <v>106.2</v>
      </c>
      <c r="I179" s="26">
        <v>44160</v>
      </c>
      <c r="J179" s="26">
        <v>44160</v>
      </c>
      <c r="K179" s="24">
        <f t="shared" si="3"/>
        <v>2</v>
      </c>
      <c r="L179" s="34"/>
      <c r="M179" s="34"/>
    </row>
    <row r="180" spans="1:13" x14ac:dyDescent="0.25">
      <c r="A180" s="9">
        <v>173</v>
      </c>
      <c r="B180" s="24">
        <v>233201</v>
      </c>
      <c r="C180" s="24" t="s">
        <v>133</v>
      </c>
      <c r="D180" s="24" t="s">
        <v>633</v>
      </c>
      <c r="E180" s="24">
        <v>10</v>
      </c>
      <c r="F180" s="24">
        <v>0</v>
      </c>
      <c r="G180" s="24">
        <v>485</v>
      </c>
      <c r="H180" s="25">
        <f t="shared" si="2"/>
        <v>4850</v>
      </c>
      <c r="I180" s="26">
        <v>44509</v>
      </c>
      <c r="J180" s="26">
        <v>44466</v>
      </c>
      <c r="K180" s="24">
        <f t="shared" si="3"/>
        <v>10</v>
      </c>
      <c r="L180" s="34"/>
      <c r="M180" s="34"/>
    </row>
    <row r="181" spans="1:13" x14ac:dyDescent="0.25">
      <c r="A181" s="9">
        <v>174</v>
      </c>
      <c r="B181" s="24">
        <v>231401</v>
      </c>
      <c r="C181" s="24" t="s">
        <v>134</v>
      </c>
      <c r="D181" s="24" t="s">
        <v>10</v>
      </c>
      <c r="E181" s="24">
        <v>4</v>
      </c>
      <c r="F181" s="24">
        <v>0</v>
      </c>
      <c r="G181" s="24">
        <v>153</v>
      </c>
      <c r="H181" s="25">
        <f t="shared" si="2"/>
        <v>612</v>
      </c>
      <c r="I181" s="26">
        <v>43586</v>
      </c>
      <c r="J181" s="26">
        <v>44229</v>
      </c>
      <c r="K181" s="24">
        <f t="shared" si="3"/>
        <v>4</v>
      </c>
      <c r="L181" s="34"/>
      <c r="M181" s="34"/>
    </row>
    <row r="182" spans="1:13" x14ac:dyDescent="0.25">
      <c r="A182" s="9">
        <v>175</v>
      </c>
      <c r="B182" s="24">
        <v>236201</v>
      </c>
      <c r="C182" s="24" t="s">
        <v>135</v>
      </c>
      <c r="D182" s="24" t="s">
        <v>10</v>
      </c>
      <c r="E182" s="24">
        <v>12</v>
      </c>
      <c r="F182" s="24">
        <v>0</v>
      </c>
      <c r="G182" s="24">
        <v>83</v>
      </c>
      <c r="H182" s="25">
        <f t="shared" si="2"/>
        <v>996</v>
      </c>
      <c r="I182" s="26">
        <v>43586</v>
      </c>
      <c r="J182" s="26">
        <v>43586</v>
      </c>
      <c r="K182" s="24">
        <f t="shared" si="3"/>
        <v>12</v>
      </c>
      <c r="L182" s="34"/>
      <c r="M182" s="34"/>
    </row>
    <row r="183" spans="1:13" x14ac:dyDescent="0.25">
      <c r="A183" s="9">
        <v>176</v>
      </c>
      <c r="B183" s="24">
        <v>236201</v>
      </c>
      <c r="C183" s="24" t="s">
        <v>136</v>
      </c>
      <c r="D183" s="24" t="s">
        <v>10</v>
      </c>
      <c r="E183" s="24">
        <v>18</v>
      </c>
      <c r="F183" s="24">
        <v>0</v>
      </c>
      <c r="G183" s="24">
        <v>35.4</v>
      </c>
      <c r="H183" s="25">
        <f t="shared" si="2"/>
        <v>637.19999999999993</v>
      </c>
      <c r="I183" s="26">
        <v>43586</v>
      </c>
      <c r="J183" s="26">
        <v>43586</v>
      </c>
      <c r="K183" s="24">
        <f t="shared" si="3"/>
        <v>18</v>
      </c>
      <c r="L183" s="34"/>
      <c r="M183" s="34"/>
    </row>
    <row r="184" spans="1:13" x14ac:dyDescent="0.25">
      <c r="A184" s="9">
        <v>177</v>
      </c>
      <c r="B184" s="24">
        <v>235501</v>
      </c>
      <c r="C184" s="24" t="s">
        <v>137</v>
      </c>
      <c r="D184" s="24" t="s">
        <v>10</v>
      </c>
      <c r="E184" s="24">
        <v>4</v>
      </c>
      <c r="F184" s="24">
        <v>0</v>
      </c>
      <c r="G184" s="25">
        <v>2478</v>
      </c>
      <c r="H184" s="25">
        <f t="shared" si="2"/>
        <v>9912</v>
      </c>
      <c r="I184" s="26">
        <v>43794</v>
      </c>
      <c r="J184" s="26">
        <v>43794</v>
      </c>
      <c r="K184" s="24">
        <f t="shared" si="3"/>
        <v>4</v>
      </c>
      <c r="L184" s="34"/>
      <c r="M184" s="34"/>
    </row>
    <row r="185" spans="1:13" x14ac:dyDescent="0.25">
      <c r="A185" s="9">
        <v>178</v>
      </c>
      <c r="B185" s="24">
        <v>235501</v>
      </c>
      <c r="C185" s="24" t="s">
        <v>138</v>
      </c>
      <c r="D185" s="24" t="s">
        <v>10</v>
      </c>
      <c r="E185" s="24">
        <v>4</v>
      </c>
      <c r="F185" s="24">
        <v>3</v>
      </c>
      <c r="G185" s="24">
        <v>1322.54</v>
      </c>
      <c r="H185" s="25">
        <f t="shared" si="2"/>
        <v>1322.54</v>
      </c>
      <c r="I185" s="26">
        <v>44445</v>
      </c>
      <c r="J185" s="26">
        <v>44466</v>
      </c>
      <c r="K185" s="24">
        <f t="shared" si="3"/>
        <v>1</v>
      </c>
      <c r="L185" s="34"/>
      <c r="M185" s="34"/>
    </row>
    <row r="186" spans="1:13" x14ac:dyDescent="0.25">
      <c r="A186" s="9">
        <v>179</v>
      </c>
      <c r="B186" s="24">
        <v>235501</v>
      </c>
      <c r="C186" s="24" t="s">
        <v>140</v>
      </c>
      <c r="D186" s="24" t="s">
        <v>10</v>
      </c>
      <c r="E186" s="24">
        <v>6</v>
      </c>
      <c r="F186" s="24">
        <v>0</v>
      </c>
      <c r="G186" s="24">
        <v>557.4</v>
      </c>
      <c r="H186" s="25">
        <f t="shared" si="2"/>
        <v>3344.3999999999996</v>
      </c>
      <c r="I186" s="26">
        <v>44445</v>
      </c>
      <c r="J186" s="26">
        <v>43794</v>
      </c>
      <c r="K186" s="24">
        <f t="shared" si="3"/>
        <v>6</v>
      </c>
      <c r="L186" s="34"/>
      <c r="M186" s="34"/>
    </row>
    <row r="187" spans="1:13" x14ac:dyDescent="0.25">
      <c r="A187" s="9">
        <v>180</v>
      </c>
      <c r="B187" s="24">
        <v>232101</v>
      </c>
      <c r="C187" s="24" t="s">
        <v>141</v>
      </c>
      <c r="D187" s="24" t="s">
        <v>10</v>
      </c>
      <c r="E187" s="24">
        <v>5</v>
      </c>
      <c r="F187" s="24">
        <v>0</v>
      </c>
      <c r="G187" s="24">
        <v>560.5</v>
      </c>
      <c r="H187" s="25">
        <f t="shared" si="2"/>
        <v>2802.5</v>
      </c>
      <c r="I187" s="26">
        <v>42886</v>
      </c>
      <c r="J187" s="26">
        <v>42886</v>
      </c>
      <c r="K187" s="24">
        <f t="shared" si="3"/>
        <v>5</v>
      </c>
      <c r="L187" s="34"/>
      <c r="M187" s="34"/>
    </row>
    <row r="188" spans="1:13" x14ac:dyDescent="0.25">
      <c r="A188" s="9">
        <v>181</v>
      </c>
      <c r="B188" s="24">
        <v>239901</v>
      </c>
      <c r="C188" s="24" t="s">
        <v>149</v>
      </c>
      <c r="D188" s="24" t="s">
        <v>10</v>
      </c>
      <c r="E188" s="24">
        <v>2</v>
      </c>
      <c r="F188" s="24">
        <v>0</v>
      </c>
      <c r="G188" s="24">
        <v>13</v>
      </c>
      <c r="H188" s="25">
        <f t="shared" si="2"/>
        <v>26</v>
      </c>
      <c r="I188" s="26">
        <v>43760</v>
      </c>
      <c r="J188" s="26">
        <v>43760</v>
      </c>
      <c r="K188" s="24">
        <f t="shared" si="3"/>
        <v>2</v>
      </c>
      <c r="L188" s="34"/>
      <c r="M188" s="34"/>
    </row>
    <row r="189" spans="1:13" x14ac:dyDescent="0.25">
      <c r="A189" s="9">
        <v>182</v>
      </c>
      <c r="B189" s="24">
        <v>239901</v>
      </c>
      <c r="C189" s="24" t="s">
        <v>151</v>
      </c>
      <c r="D189" s="24" t="s">
        <v>10</v>
      </c>
      <c r="E189" s="24">
        <v>8</v>
      </c>
      <c r="F189" s="24">
        <v>0</v>
      </c>
      <c r="G189" s="24">
        <v>385</v>
      </c>
      <c r="H189" s="25">
        <f t="shared" si="2"/>
        <v>3080</v>
      </c>
      <c r="I189" s="26">
        <v>44195</v>
      </c>
      <c r="J189" s="26">
        <v>42907</v>
      </c>
      <c r="K189" s="24">
        <f t="shared" si="3"/>
        <v>8</v>
      </c>
      <c r="L189" s="34"/>
      <c r="M189" s="34"/>
    </row>
    <row r="190" spans="1:13" x14ac:dyDescent="0.25">
      <c r="A190" s="9">
        <v>183</v>
      </c>
      <c r="B190" s="24">
        <v>235501</v>
      </c>
      <c r="C190" s="24" t="s">
        <v>153</v>
      </c>
      <c r="D190" s="24" t="s">
        <v>10</v>
      </c>
      <c r="E190" s="24">
        <v>2</v>
      </c>
      <c r="F190" s="24">
        <v>0</v>
      </c>
      <c r="G190" s="25">
        <v>4130</v>
      </c>
      <c r="H190" s="25">
        <f t="shared" ref="H190:H253" si="4">G190*K190</f>
        <v>8260</v>
      </c>
      <c r="I190" s="26">
        <v>43784</v>
      </c>
      <c r="J190" s="26">
        <v>43784</v>
      </c>
      <c r="K190" s="24">
        <f t="shared" ref="K190:K253" si="5">E190-F190</f>
        <v>2</v>
      </c>
      <c r="L190" s="34"/>
      <c r="M190" s="34"/>
    </row>
    <row r="191" spans="1:13" x14ac:dyDescent="0.25">
      <c r="A191" s="9">
        <v>184</v>
      </c>
      <c r="B191" s="24">
        <v>235501</v>
      </c>
      <c r="C191" s="24" t="s">
        <v>154</v>
      </c>
      <c r="D191" s="24" t="s">
        <v>10</v>
      </c>
      <c r="E191" s="24">
        <v>3</v>
      </c>
      <c r="F191" s="24">
        <v>0</v>
      </c>
      <c r="G191" s="25">
        <v>1298</v>
      </c>
      <c r="H191" s="25">
        <f t="shared" si="4"/>
        <v>3894</v>
      </c>
      <c r="I191" s="26">
        <v>43784</v>
      </c>
      <c r="J191" s="26">
        <v>43784</v>
      </c>
      <c r="K191" s="24">
        <f t="shared" si="5"/>
        <v>3</v>
      </c>
      <c r="L191" s="34"/>
      <c r="M191" s="34"/>
    </row>
    <row r="192" spans="1:13" x14ac:dyDescent="0.25">
      <c r="A192" s="9">
        <v>185</v>
      </c>
      <c r="B192" s="24">
        <v>235501</v>
      </c>
      <c r="C192" s="24" t="s">
        <v>155</v>
      </c>
      <c r="D192" s="24" t="s">
        <v>10</v>
      </c>
      <c r="E192" s="24">
        <v>0</v>
      </c>
      <c r="F192" s="24">
        <v>0</v>
      </c>
      <c r="G192" s="25">
        <v>1121</v>
      </c>
      <c r="H192" s="25">
        <f t="shared" si="4"/>
        <v>0</v>
      </c>
      <c r="I192" s="26">
        <v>43784</v>
      </c>
      <c r="J192" s="26">
        <v>43784</v>
      </c>
      <c r="K192" s="24">
        <f t="shared" si="5"/>
        <v>0</v>
      </c>
      <c r="L192" s="34"/>
      <c r="M192" s="34"/>
    </row>
    <row r="193" spans="1:13" x14ac:dyDescent="0.25">
      <c r="A193" s="9">
        <v>186</v>
      </c>
      <c r="B193" s="24">
        <v>239601</v>
      </c>
      <c r="C193" s="24" t="s">
        <v>156</v>
      </c>
      <c r="D193" s="24" t="s">
        <v>10</v>
      </c>
      <c r="E193" s="24">
        <v>1</v>
      </c>
      <c r="F193" s="24">
        <v>0</v>
      </c>
      <c r="G193" s="24">
        <v>329</v>
      </c>
      <c r="H193" s="25">
        <f t="shared" si="4"/>
        <v>329</v>
      </c>
      <c r="I193" s="26">
        <v>43760</v>
      </c>
      <c r="J193" s="26">
        <v>43760</v>
      </c>
      <c r="K193" s="24">
        <f t="shared" si="5"/>
        <v>1</v>
      </c>
      <c r="L193" s="34"/>
      <c r="M193" s="34"/>
    </row>
    <row r="194" spans="1:13" x14ac:dyDescent="0.25">
      <c r="A194" s="9">
        <v>187</v>
      </c>
      <c r="B194" s="24">
        <v>239601</v>
      </c>
      <c r="C194" s="24" t="s">
        <v>157</v>
      </c>
      <c r="D194" s="24" t="s">
        <v>10</v>
      </c>
      <c r="E194" s="24">
        <v>1</v>
      </c>
      <c r="F194" s="24">
        <v>0</v>
      </c>
      <c r="G194" s="24">
        <v>288.14</v>
      </c>
      <c r="H194" s="25">
        <f t="shared" si="4"/>
        <v>288.14</v>
      </c>
      <c r="I194" s="26">
        <v>43740</v>
      </c>
      <c r="J194" s="26">
        <v>43740</v>
      </c>
      <c r="K194" s="24">
        <f t="shared" si="5"/>
        <v>1</v>
      </c>
      <c r="L194" s="34"/>
      <c r="M194" s="34"/>
    </row>
    <row r="195" spans="1:13" x14ac:dyDescent="0.25">
      <c r="A195" s="9">
        <v>188</v>
      </c>
      <c r="B195" s="24">
        <v>236303</v>
      </c>
      <c r="C195" s="24" t="s">
        <v>158</v>
      </c>
      <c r="D195" s="24" t="s">
        <v>10</v>
      </c>
      <c r="E195" s="24">
        <v>0</v>
      </c>
      <c r="F195" s="24">
        <v>0</v>
      </c>
      <c r="G195" s="24">
        <v>495</v>
      </c>
      <c r="H195" s="25">
        <f t="shared" si="4"/>
        <v>0</v>
      </c>
      <c r="I195" s="26">
        <v>42907</v>
      </c>
      <c r="J195" s="26">
        <v>42907</v>
      </c>
      <c r="K195" s="24">
        <f t="shared" si="5"/>
        <v>0</v>
      </c>
      <c r="L195" s="34"/>
      <c r="M195" s="34"/>
    </row>
    <row r="196" spans="1:13" x14ac:dyDescent="0.25">
      <c r="A196" s="9">
        <v>189</v>
      </c>
      <c r="B196" s="24">
        <v>236303</v>
      </c>
      <c r="C196" s="24" t="s">
        <v>159</v>
      </c>
      <c r="D196" s="24" t="s">
        <v>10</v>
      </c>
      <c r="E196" s="24">
        <v>0</v>
      </c>
      <c r="F196" s="24">
        <v>0</v>
      </c>
      <c r="G196" s="24">
        <v>263.26</v>
      </c>
      <c r="H196" s="25">
        <f t="shared" si="4"/>
        <v>0</v>
      </c>
      <c r="I196" s="26">
        <v>43760</v>
      </c>
      <c r="J196" s="26">
        <v>43760</v>
      </c>
      <c r="K196" s="24">
        <f t="shared" si="5"/>
        <v>0</v>
      </c>
      <c r="L196" s="34"/>
      <c r="M196" s="34"/>
    </row>
    <row r="197" spans="1:13" x14ac:dyDescent="0.25">
      <c r="A197" s="9">
        <v>190</v>
      </c>
      <c r="B197" s="24">
        <v>237299</v>
      </c>
      <c r="C197" s="24" t="s">
        <v>610</v>
      </c>
      <c r="D197" s="24" t="s">
        <v>10</v>
      </c>
      <c r="E197" s="24">
        <v>1</v>
      </c>
      <c r="F197" s="24">
        <v>0</v>
      </c>
      <c r="G197" s="24">
        <v>1487.28</v>
      </c>
      <c r="H197" s="25">
        <f t="shared" si="4"/>
        <v>1487.28</v>
      </c>
      <c r="I197" s="26">
        <v>44445</v>
      </c>
      <c r="J197" s="26">
        <v>42907</v>
      </c>
      <c r="K197" s="24">
        <f t="shared" si="5"/>
        <v>1</v>
      </c>
      <c r="L197" s="34"/>
      <c r="M197" s="34"/>
    </row>
    <row r="198" spans="1:13" x14ac:dyDescent="0.25">
      <c r="A198" s="9">
        <v>191</v>
      </c>
      <c r="B198" s="24">
        <v>236303</v>
      </c>
      <c r="C198" s="24" t="s">
        <v>161</v>
      </c>
      <c r="D198" s="24" t="s">
        <v>10</v>
      </c>
      <c r="E198" s="24">
        <v>0</v>
      </c>
      <c r="F198" s="24">
        <v>0</v>
      </c>
      <c r="G198" s="24">
        <v>39</v>
      </c>
      <c r="H198" s="25">
        <f t="shared" si="4"/>
        <v>0</v>
      </c>
      <c r="I198" s="26">
        <v>42907</v>
      </c>
      <c r="J198" s="26">
        <v>42907</v>
      </c>
      <c r="K198" s="24">
        <f t="shared" si="5"/>
        <v>0</v>
      </c>
      <c r="L198" s="34"/>
      <c r="M198" s="34"/>
    </row>
    <row r="199" spans="1:13" x14ac:dyDescent="0.25">
      <c r="A199" s="9">
        <v>192</v>
      </c>
      <c r="B199" s="24">
        <v>239901</v>
      </c>
      <c r="C199" s="24" t="s">
        <v>162</v>
      </c>
      <c r="D199" s="24" t="s">
        <v>10</v>
      </c>
      <c r="E199" s="24">
        <v>2</v>
      </c>
      <c r="F199" s="24">
        <v>0</v>
      </c>
      <c r="G199" s="24">
        <v>200</v>
      </c>
      <c r="H199" s="25">
        <f t="shared" si="4"/>
        <v>400</v>
      </c>
      <c r="I199" s="26">
        <v>44113</v>
      </c>
      <c r="J199" s="26">
        <v>44113</v>
      </c>
      <c r="K199" s="24">
        <f t="shared" si="5"/>
        <v>2</v>
      </c>
      <c r="L199" s="34"/>
      <c r="M199" s="34"/>
    </row>
    <row r="200" spans="1:13" x14ac:dyDescent="0.25">
      <c r="A200" s="9">
        <v>193</v>
      </c>
      <c r="B200" s="24">
        <v>237299</v>
      </c>
      <c r="C200" s="24" t="s">
        <v>163</v>
      </c>
      <c r="D200" s="24" t="s">
        <v>10</v>
      </c>
      <c r="E200" s="24">
        <v>15</v>
      </c>
      <c r="F200" s="24">
        <v>0</v>
      </c>
      <c r="G200" s="24">
        <v>53.1</v>
      </c>
      <c r="H200" s="25">
        <f t="shared" si="4"/>
        <v>796.5</v>
      </c>
      <c r="I200" s="26">
        <v>44316</v>
      </c>
      <c r="J200" s="26">
        <v>43337</v>
      </c>
      <c r="K200" s="24">
        <f t="shared" si="5"/>
        <v>15</v>
      </c>
      <c r="L200" s="34"/>
      <c r="M200" s="34"/>
    </row>
    <row r="201" spans="1:13" x14ac:dyDescent="0.25">
      <c r="A201" s="9">
        <v>194</v>
      </c>
      <c r="B201" s="24">
        <v>237299</v>
      </c>
      <c r="C201" s="24" t="s">
        <v>164</v>
      </c>
      <c r="D201" s="24" t="s">
        <v>10</v>
      </c>
      <c r="E201" s="24">
        <v>0</v>
      </c>
      <c r="F201" s="24">
        <v>0</v>
      </c>
      <c r="G201" s="24">
        <v>53.1</v>
      </c>
      <c r="H201" s="25">
        <f t="shared" si="4"/>
        <v>0</v>
      </c>
      <c r="I201" s="26">
        <v>44316</v>
      </c>
      <c r="J201" s="26">
        <v>44447</v>
      </c>
      <c r="K201" s="24">
        <f t="shared" si="5"/>
        <v>0</v>
      </c>
      <c r="L201" s="34"/>
      <c r="M201" s="34"/>
    </row>
    <row r="202" spans="1:13" x14ac:dyDescent="0.25">
      <c r="A202" s="9">
        <v>195</v>
      </c>
      <c r="B202" s="24">
        <v>236303</v>
      </c>
      <c r="C202" s="24" t="s">
        <v>165</v>
      </c>
      <c r="D202" s="24" t="s">
        <v>10</v>
      </c>
      <c r="E202" s="24">
        <v>1</v>
      </c>
      <c r="F202" s="24">
        <v>0</v>
      </c>
      <c r="G202" s="24">
        <v>215</v>
      </c>
      <c r="H202" s="25">
        <f t="shared" si="4"/>
        <v>215</v>
      </c>
      <c r="I202" s="26">
        <v>43760</v>
      </c>
      <c r="J202" s="26">
        <v>43760</v>
      </c>
      <c r="K202" s="24">
        <f t="shared" si="5"/>
        <v>1</v>
      </c>
      <c r="L202" s="34"/>
      <c r="M202" s="34"/>
    </row>
    <row r="203" spans="1:13" x14ac:dyDescent="0.25">
      <c r="A203" s="9">
        <v>196</v>
      </c>
      <c r="B203" s="24">
        <v>239901</v>
      </c>
      <c r="C203" s="24" t="s">
        <v>169</v>
      </c>
      <c r="D203" s="24" t="s">
        <v>10</v>
      </c>
      <c r="E203" s="24">
        <v>1</v>
      </c>
      <c r="F203" s="24">
        <v>0</v>
      </c>
      <c r="G203" s="24">
        <v>435.42</v>
      </c>
      <c r="H203" s="25">
        <f t="shared" si="4"/>
        <v>435.42</v>
      </c>
      <c r="I203" s="26">
        <v>42907</v>
      </c>
      <c r="J203" s="26">
        <v>42907</v>
      </c>
      <c r="K203" s="24">
        <f t="shared" si="5"/>
        <v>1</v>
      </c>
      <c r="L203" s="34"/>
      <c r="M203" s="34"/>
    </row>
    <row r="204" spans="1:13" x14ac:dyDescent="0.25">
      <c r="A204" s="9">
        <v>197</v>
      </c>
      <c r="B204" s="24">
        <v>236303</v>
      </c>
      <c r="C204" s="24" t="s">
        <v>174</v>
      </c>
      <c r="D204" s="24" t="s">
        <v>10</v>
      </c>
      <c r="E204" s="24">
        <v>1</v>
      </c>
      <c r="F204" s="24">
        <v>0</v>
      </c>
      <c r="G204" s="24">
        <v>85</v>
      </c>
      <c r="H204" s="25">
        <f t="shared" si="4"/>
        <v>85</v>
      </c>
      <c r="I204" s="26">
        <v>44113</v>
      </c>
      <c r="J204" s="26">
        <v>44113</v>
      </c>
      <c r="K204" s="24">
        <f t="shared" si="5"/>
        <v>1</v>
      </c>
      <c r="L204" s="34"/>
      <c r="M204" s="34"/>
    </row>
    <row r="205" spans="1:13" x14ac:dyDescent="0.25">
      <c r="A205" s="9">
        <v>198</v>
      </c>
      <c r="B205" s="24">
        <v>235501</v>
      </c>
      <c r="C205" s="24" t="s">
        <v>175</v>
      </c>
      <c r="D205" s="24" t="s">
        <v>10</v>
      </c>
      <c r="E205" s="24">
        <v>13</v>
      </c>
      <c r="F205" s="24">
        <v>0</v>
      </c>
      <c r="G205" s="24">
        <v>17</v>
      </c>
      <c r="H205" s="25">
        <f t="shared" si="4"/>
        <v>221</v>
      </c>
      <c r="I205" s="26">
        <v>42849</v>
      </c>
      <c r="J205" s="26">
        <v>42849</v>
      </c>
      <c r="K205" s="24">
        <f t="shared" si="5"/>
        <v>13</v>
      </c>
      <c r="L205" s="34"/>
      <c r="M205" s="34"/>
    </row>
    <row r="206" spans="1:13" x14ac:dyDescent="0.25">
      <c r="A206" s="9">
        <v>199</v>
      </c>
      <c r="B206" s="24">
        <v>236303</v>
      </c>
      <c r="C206" s="24" t="s">
        <v>176</v>
      </c>
      <c r="D206" s="24" t="s">
        <v>10</v>
      </c>
      <c r="E206" s="24">
        <v>1</v>
      </c>
      <c r="F206" s="24">
        <v>0</v>
      </c>
      <c r="G206" s="24">
        <v>77.88</v>
      </c>
      <c r="H206" s="25">
        <f t="shared" si="4"/>
        <v>77.88</v>
      </c>
      <c r="I206" s="26">
        <v>43154</v>
      </c>
      <c r="J206" s="26">
        <v>43154</v>
      </c>
      <c r="K206" s="24">
        <f t="shared" si="5"/>
        <v>1</v>
      </c>
      <c r="L206" s="34"/>
      <c r="M206" s="34"/>
    </row>
    <row r="207" spans="1:13" x14ac:dyDescent="0.25">
      <c r="A207" s="9">
        <v>200</v>
      </c>
      <c r="B207" s="24">
        <v>235501</v>
      </c>
      <c r="C207" s="24" t="s">
        <v>177</v>
      </c>
      <c r="D207" s="24" t="s">
        <v>10</v>
      </c>
      <c r="E207" s="24">
        <v>2</v>
      </c>
      <c r="F207" s="24">
        <v>0</v>
      </c>
      <c r="G207" s="24">
        <v>558</v>
      </c>
      <c r="H207" s="25">
        <f t="shared" si="4"/>
        <v>1116</v>
      </c>
      <c r="I207" s="26">
        <v>43760</v>
      </c>
      <c r="J207" s="26">
        <v>43760</v>
      </c>
      <c r="K207" s="24">
        <f t="shared" si="5"/>
        <v>2</v>
      </c>
      <c r="L207" s="34"/>
      <c r="M207" s="34"/>
    </row>
    <row r="208" spans="1:13" x14ac:dyDescent="0.25">
      <c r="A208" s="9">
        <v>201</v>
      </c>
      <c r="B208" s="24">
        <v>233201</v>
      </c>
      <c r="C208" s="24" t="s">
        <v>178</v>
      </c>
      <c r="D208" s="24" t="s">
        <v>10</v>
      </c>
      <c r="E208" s="24">
        <v>0</v>
      </c>
      <c r="F208" s="24">
        <v>0</v>
      </c>
      <c r="G208" s="24">
        <v>0</v>
      </c>
      <c r="H208" s="25">
        <f t="shared" si="4"/>
        <v>0</v>
      </c>
      <c r="I208" s="26">
        <v>43760</v>
      </c>
      <c r="J208" s="26">
        <v>43760</v>
      </c>
      <c r="K208" s="24">
        <f t="shared" si="5"/>
        <v>0</v>
      </c>
      <c r="L208" s="34"/>
      <c r="M208" s="34"/>
    </row>
    <row r="209" spans="1:13" x14ac:dyDescent="0.25">
      <c r="A209" s="9">
        <v>202</v>
      </c>
      <c r="B209" s="24">
        <v>237299</v>
      </c>
      <c r="C209" s="24" t="s">
        <v>179</v>
      </c>
      <c r="D209" s="24" t="s">
        <v>10</v>
      </c>
      <c r="E209" s="24">
        <v>0</v>
      </c>
      <c r="F209" s="24">
        <v>0</v>
      </c>
      <c r="G209" s="24">
        <v>179.99</v>
      </c>
      <c r="H209" s="25">
        <f t="shared" si="4"/>
        <v>0</v>
      </c>
      <c r="I209" s="26">
        <v>43154</v>
      </c>
      <c r="J209" s="26">
        <v>43154</v>
      </c>
      <c r="K209" s="24">
        <f t="shared" si="5"/>
        <v>0</v>
      </c>
      <c r="L209" s="34"/>
      <c r="M209" s="34"/>
    </row>
    <row r="210" spans="1:13" x14ac:dyDescent="0.25">
      <c r="A210" s="9">
        <v>203</v>
      </c>
      <c r="B210" s="24">
        <v>237299</v>
      </c>
      <c r="C210" s="24" t="s">
        <v>180</v>
      </c>
      <c r="D210" s="24" t="s">
        <v>10</v>
      </c>
      <c r="E210" s="24">
        <v>0</v>
      </c>
      <c r="F210" s="24">
        <v>0</v>
      </c>
      <c r="G210" s="25">
        <v>1160</v>
      </c>
      <c r="H210" s="25">
        <f t="shared" si="4"/>
        <v>0</v>
      </c>
      <c r="I210" s="26">
        <v>44113</v>
      </c>
      <c r="J210" s="26">
        <v>44113</v>
      </c>
      <c r="K210" s="24">
        <f t="shared" si="5"/>
        <v>0</v>
      </c>
      <c r="L210" s="34"/>
      <c r="M210" s="34"/>
    </row>
    <row r="211" spans="1:13" x14ac:dyDescent="0.25">
      <c r="A211" s="9">
        <v>204</v>
      </c>
      <c r="B211" s="24">
        <v>232101</v>
      </c>
      <c r="C211" s="24" t="s">
        <v>181</v>
      </c>
      <c r="D211" s="24" t="s">
        <v>10</v>
      </c>
      <c r="E211" s="24">
        <v>4</v>
      </c>
      <c r="F211" s="24">
        <v>0</v>
      </c>
      <c r="G211" s="24">
        <v>740.04</v>
      </c>
      <c r="H211" s="25">
        <f t="shared" si="4"/>
        <v>2960.16</v>
      </c>
      <c r="I211" s="26">
        <v>43154</v>
      </c>
      <c r="J211" s="26">
        <v>43154</v>
      </c>
      <c r="K211" s="24">
        <f t="shared" si="5"/>
        <v>4</v>
      </c>
      <c r="L211" s="34"/>
      <c r="M211" s="34"/>
    </row>
    <row r="212" spans="1:13" x14ac:dyDescent="0.25">
      <c r="A212" s="9">
        <v>205</v>
      </c>
      <c r="B212" s="24">
        <v>232101</v>
      </c>
      <c r="C212" s="24" t="s">
        <v>620</v>
      </c>
      <c r="D212" s="24" t="s">
        <v>26</v>
      </c>
      <c r="E212" s="24">
        <v>4</v>
      </c>
      <c r="F212" s="24">
        <v>0</v>
      </c>
      <c r="G212" s="24">
        <v>137.49</v>
      </c>
      <c r="H212" s="25">
        <f t="shared" si="4"/>
        <v>549.96</v>
      </c>
      <c r="I212" s="26">
        <v>44445</v>
      </c>
      <c r="J212" s="26"/>
      <c r="K212" s="24">
        <f t="shared" si="5"/>
        <v>4</v>
      </c>
      <c r="L212" s="34"/>
      <c r="M212" s="34"/>
    </row>
    <row r="213" spans="1:13" x14ac:dyDescent="0.25">
      <c r="A213" s="9">
        <v>206</v>
      </c>
      <c r="B213" s="24">
        <v>232101</v>
      </c>
      <c r="C213" s="24" t="s">
        <v>182</v>
      </c>
      <c r="D213" s="24" t="s">
        <v>10</v>
      </c>
      <c r="E213" s="24">
        <v>14</v>
      </c>
      <c r="F213" s="24">
        <v>0</v>
      </c>
      <c r="G213" s="24">
        <v>351.64</v>
      </c>
      <c r="H213" s="25">
        <f t="shared" si="4"/>
        <v>4922.96</v>
      </c>
      <c r="I213" s="26">
        <v>44316</v>
      </c>
      <c r="J213" s="26">
        <v>43154</v>
      </c>
      <c r="K213" s="24">
        <f t="shared" si="5"/>
        <v>14</v>
      </c>
      <c r="L213" s="34"/>
      <c r="M213" s="34"/>
    </row>
    <row r="214" spans="1:13" x14ac:dyDescent="0.25">
      <c r="A214" s="9">
        <v>207</v>
      </c>
      <c r="B214" s="24">
        <v>232101</v>
      </c>
      <c r="C214" s="24" t="s">
        <v>183</v>
      </c>
      <c r="D214" s="24" t="s">
        <v>10</v>
      </c>
      <c r="E214" s="24">
        <v>0</v>
      </c>
      <c r="F214" s="24">
        <v>0</v>
      </c>
      <c r="G214" s="24">
        <v>80</v>
      </c>
      <c r="H214" s="25">
        <f t="shared" si="4"/>
        <v>0</v>
      </c>
      <c r="I214" s="26">
        <v>44113</v>
      </c>
      <c r="J214" s="26">
        <v>44113</v>
      </c>
      <c r="K214" s="24">
        <f t="shared" si="5"/>
        <v>0</v>
      </c>
      <c r="L214" s="34"/>
      <c r="M214" s="34"/>
    </row>
    <row r="215" spans="1:13" x14ac:dyDescent="0.25">
      <c r="A215" s="9">
        <v>208</v>
      </c>
      <c r="B215" s="24">
        <v>237206</v>
      </c>
      <c r="C215" s="24" t="s">
        <v>601</v>
      </c>
      <c r="D215" s="24" t="s">
        <v>445</v>
      </c>
      <c r="E215" s="24">
        <v>1</v>
      </c>
      <c r="F215" s="24">
        <v>0</v>
      </c>
      <c r="G215" s="25">
        <v>1545</v>
      </c>
      <c r="H215" s="25">
        <f t="shared" si="4"/>
        <v>1545</v>
      </c>
      <c r="I215" s="26">
        <v>44342</v>
      </c>
      <c r="J215" s="26">
        <v>44342</v>
      </c>
      <c r="K215" s="24">
        <f t="shared" si="5"/>
        <v>1</v>
      </c>
      <c r="L215" s="34"/>
      <c r="M215" s="34"/>
    </row>
    <row r="216" spans="1:13" x14ac:dyDescent="0.25">
      <c r="A216" s="9">
        <v>209</v>
      </c>
      <c r="B216" s="24">
        <v>237206</v>
      </c>
      <c r="C216" s="24" t="s">
        <v>602</v>
      </c>
      <c r="D216" s="24" t="s">
        <v>445</v>
      </c>
      <c r="E216" s="24">
        <v>1</v>
      </c>
      <c r="F216" s="24">
        <v>0</v>
      </c>
      <c r="G216" s="25">
        <v>2215.25</v>
      </c>
      <c r="H216" s="25">
        <f t="shared" si="4"/>
        <v>2215.25</v>
      </c>
      <c r="I216" s="26">
        <v>44445</v>
      </c>
      <c r="J216" s="26"/>
      <c r="K216" s="24">
        <f t="shared" si="5"/>
        <v>1</v>
      </c>
      <c r="L216" s="34"/>
      <c r="M216" s="34"/>
    </row>
    <row r="217" spans="1:13" x14ac:dyDescent="0.25">
      <c r="A217" s="9">
        <v>210</v>
      </c>
      <c r="B217" s="24">
        <v>237206</v>
      </c>
      <c r="C217" s="24" t="s">
        <v>600</v>
      </c>
      <c r="D217" s="24" t="s">
        <v>406</v>
      </c>
      <c r="E217" s="24">
        <v>1</v>
      </c>
      <c r="F217" s="24">
        <v>0</v>
      </c>
      <c r="G217" s="25">
        <v>2745.76</v>
      </c>
      <c r="H217" s="25">
        <f t="shared" si="4"/>
        <v>2745.76</v>
      </c>
      <c r="I217" s="26">
        <v>44445</v>
      </c>
      <c r="J217" s="26"/>
      <c r="K217" s="24">
        <f t="shared" si="5"/>
        <v>1</v>
      </c>
      <c r="L217" s="34"/>
      <c r="M217" s="34"/>
    </row>
    <row r="218" spans="1:13" x14ac:dyDescent="0.25">
      <c r="A218" s="9">
        <v>211</v>
      </c>
      <c r="B218" s="24">
        <v>237206</v>
      </c>
      <c r="C218" s="24" t="s">
        <v>444</v>
      </c>
      <c r="D218" s="24" t="s">
        <v>445</v>
      </c>
      <c r="E218" s="24">
        <v>1</v>
      </c>
      <c r="F218" s="24">
        <v>0</v>
      </c>
      <c r="G218" s="25">
        <v>1593</v>
      </c>
      <c r="H218" s="25">
        <f t="shared" si="4"/>
        <v>1593</v>
      </c>
      <c r="I218" s="26">
        <v>44316</v>
      </c>
      <c r="J218" s="26">
        <v>44195</v>
      </c>
      <c r="K218" s="24">
        <f t="shared" si="5"/>
        <v>1</v>
      </c>
      <c r="L218" s="34"/>
      <c r="M218" s="34"/>
    </row>
    <row r="219" spans="1:13" x14ac:dyDescent="0.25">
      <c r="A219" s="9">
        <v>212</v>
      </c>
      <c r="B219" s="24">
        <v>237206</v>
      </c>
      <c r="C219" s="24" t="s">
        <v>446</v>
      </c>
      <c r="D219" s="24" t="s">
        <v>445</v>
      </c>
      <c r="E219" s="24">
        <v>1</v>
      </c>
      <c r="F219" s="24">
        <v>0</v>
      </c>
      <c r="G219" s="25">
        <v>3482.18</v>
      </c>
      <c r="H219" s="25">
        <f t="shared" si="4"/>
        <v>3482.18</v>
      </c>
      <c r="I219" s="26">
        <v>44316</v>
      </c>
      <c r="J219" s="26">
        <v>44202</v>
      </c>
      <c r="K219" s="24">
        <f t="shared" si="5"/>
        <v>1</v>
      </c>
      <c r="L219" s="34"/>
      <c r="M219" s="34"/>
    </row>
    <row r="220" spans="1:13" x14ac:dyDescent="0.25">
      <c r="A220" s="9">
        <v>213</v>
      </c>
      <c r="B220" s="24">
        <v>237206</v>
      </c>
      <c r="C220" s="24" t="s">
        <v>404</v>
      </c>
      <c r="D220" s="24" t="s">
        <v>26</v>
      </c>
      <c r="E220" s="24">
        <v>0</v>
      </c>
      <c r="F220" s="24">
        <v>0</v>
      </c>
      <c r="G220" s="25">
        <v>7000</v>
      </c>
      <c r="H220" s="25">
        <f t="shared" si="4"/>
        <v>0</v>
      </c>
      <c r="I220" s="26">
        <v>44193</v>
      </c>
      <c r="J220" s="26">
        <v>44193</v>
      </c>
      <c r="K220" s="24">
        <f t="shared" si="5"/>
        <v>0</v>
      </c>
      <c r="L220" s="34"/>
      <c r="M220" s="34"/>
    </row>
    <row r="221" spans="1:13" x14ac:dyDescent="0.25">
      <c r="A221" s="9">
        <v>214</v>
      </c>
      <c r="B221" s="24">
        <v>237206</v>
      </c>
      <c r="C221" s="24" t="s">
        <v>570</v>
      </c>
      <c r="D221" s="24" t="s">
        <v>10</v>
      </c>
      <c r="E221" s="24">
        <v>6</v>
      </c>
      <c r="F221" s="24">
        <v>0</v>
      </c>
      <c r="G221" s="25">
        <v>6970</v>
      </c>
      <c r="H221" s="25">
        <f t="shared" si="4"/>
        <v>41820</v>
      </c>
      <c r="I221" s="26">
        <v>44392</v>
      </c>
      <c r="J221" s="26">
        <v>44113</v>
      </c>
      <c r="K221" s="24">
        <f t="shared" si="5"/>
        <v>6</v>
      </c>
      <c r="L221" s="34"/>
      <c r="M221" s="34"/>
    </row>
    <row r="222" spans="1:13" x14ac:dyDescent="0.25">
      <c r="A222" s="9">
        <v>215</v>
      </c>
      <c r="B222" s="24">
        <v>237206</v>
      </c>
      <c r="C222" s="24" t="s">
        <v>571</v>
      </c>
      <c r="D222" s="24" t="s">
        <v>10</v>
      </c>
      <c r="E222" s="24">
        <v>6</v>
      </c>
      <c r="F222" s="24">
        <v>0</v>
      </c>
      <c r="G222" s="25">
        <v>5265</v>
      </c>
      <c r="H222" s="25">
        <f t="shared" si="4"/>
        <v>31590</v>
      </c>
      <c r="I222" s="26">
        <v>44445</v>
      </c>
      <c r="J222" s="26">
        <v>44113</v>
      </c>
      <c r="K222" s="24">
        <f t="shared" si="5"/>
        <v>6</v>
      </c>
      <c r="L222" s="34"/>
      <c r="M222" s="34"/>
    </row>
    <row r="223" spans="1:13" x14ac:dyDescent="0.25">
      <c r="A223" s="9">
        <v>216</v>
      </c>
      <c r="B223" s="24">
        <v>235501</v>
      </c>
      <c r="C223" s="24" t="s">
        <v>190</v>
      </c>
      <c r="D223" s="24" t="s">
        <v>10</v>
      </c>
      <c r="E223" s="24">
        <v>1</v>
      </c>
      <c r="F223" s="24">
        <v>0</v>
      </c>
      <c r="G223" s="24">
        <v>211.22</v>
      </c>
      <c r="H223" s="25">
        <f t="shared" si="4"/>
        <v>211.22</v>
      </c>
      <c r="I223" s="26">
        <v>43154</v>
      </c>
      <c r="J223" s="26">
        <v>43154</v>
      </c>
      <c r="K223" s="24">
        <f t="shared" si="5"/>
        <v>1</v>
      </c>
      <c r="L223" s="34"/>
      <c r="M223" s="34"/>
    </row>
    <row r="224" spans="1:13" x14ac:dyDescent="0.25">
      <c r="A224" s="9">
        <v>217</v>
      </c>
      <c r="B224" s="24">
        <v>235501</v>
      </c>
      <c r="C224" s="24" t="s">
        <v>191</v>
      </c>
      <c r="D224" s="24" t="s">
        <v>10</v>
      </c>
      <c r="E224" s="24">
        <v>0</v>
      </c>
      <c r="F224" s="24">
        <v>0</v>
      </c>
      <c r="G224" s="24">
        <v>203.39</v>
      </c>
      <c r="H224" s="25">
        <f t="shared" si="4"/>
        <v>0</v>
      </c>
      <c r="I224" s="26">
        <v>43740</v>
      </c>
      <c r="J224" s="26">
        <v>43740</v>
      </c>
      <c r="K224" s="24">
        <f t="shared" si="5"/>
        <v>0</v>
      </c>
      <c r="L224" s="34"/>
      <c r="M224" s="34"/>
    </row>
    <row r="225" spans="1:13" x14ac:dyDescent="0.25">
      <c r="A225" s="9">
        <v>218</v>
      </c>
      <c r="B225" s="24">
        <v>236306</v>
      </c>
      <c r="C225" s="24" t="s">
        <v>512</v>
      </c>
      <c r="D225" s="24" t="s">
        <v>26</v>
      </c>
      <c r="E225" s="24">
        <v>1</v>
      </c>
      <c r="F225" s="24">
        <v>0</v>
      </c>
      <c r="G225" s="24">
        <v>1230</v>
      </c>
      <c r="H225" s="25">
        <f t="shared" si="4"/>
        <v>1230</v>
      </c>
      <c r="I225" s="26">
        <v>44342</v>
      </c>
      <c r="J225" s="26">
        <v>44342</v>
      </c>
      <c r="K225" s="24">
        <f t="shared" si="5"/>
        <v>1</v>
      </c>
      <c r="L225" s="34"/>
      <c r="M225" s="34"/>
    </row>
    <row r="226" spans="1:13" x14ac:dyDescent="0.25">
      <c r="A226" s="9">
        <v>219</v>
      </c>
      <c r="B226" s="24">
        <v>235501</v>
      </c>
      <c r="C226" s="24" t="s">
        <v>192</v>
      </c>
      <c r="D226" s="24" t="s">
        <v>10</v>
      </c>
      <c r="E226" s="24">
        <v>1</v>
      </c>
      <c r="F226" s="24">
        <v>0</v>
      </c>
      <c r="G226" s="24">
        <v>215</v>
      </c>
      <c r="H226" s="25">
        <f t="shared" si="4"/>
        <v>215</v>
      </c>
      <c r="I226" s="26">
        <v>43395</v>
      </c>
      <c r="J226" s="26">
        <v>43395</v>
      </c>
      <c r="K226" s="24">
        <f t="shared" si="5"/>
        <v>1</v>
      </c>
      <c r="L226" s="34"/>
      <c r="M226" s="34"/>
    </row>
    <row r="227" spans="1:13" x14ac:dyDescent="0.25">
      <c r="A227" s="9">
        <v>220</v>
      </c>
      <c r="B227" s="24">
        <v>236303</v>
      </c>
      <c r="C227" s="24" t="s">
        <v>515</v>
      </c>
      <c r="D227" s="24" t="s">
        <v>10</v>
      </c>
      <c r="E227" s="24">
        <v>2</v>
      </c>
      <c r="F227" s="24">
        <v>1</v>
      </c>
      <c r="G227" s="24">
        <v>6132</v>
      </c>
      <c r="H227" s="25">
        <f t="shared" si="4"/>
        <v>6132</v>
      </c>
      <c r="I227" s="26">
        <v>44342</v>
      </c>
      <c r="J227" s="26">
        <v>44362</v>
      </c>
      <c r="K227" s="24">
        <f t="shared" si="5"/>
        <v>1</v>
      </c>
      <c r="L227" s="34"/>
      <c r="M227" s="34"/>
    </row>
    <row r="228" spans="1:13" x14ac:dyDescent="0.25">
      <c r="A228" s="9">
        <v>221</v>
      </c>
      <c r="B228" s="24">
        <v>237299</v>
      </c>
      <c r="C228" s="24" t="s">
        <v>519</v>
      </c>
      <c r="D228" s="24" t="s">
        <v>10</v>
      </c>
      <c r="E228" s="24">
        <v>24</v>
      </c>
      <c r="F228" s="24">
        <v>0</v>
      </c>
      <c r="G228" s="24">
        <v>260.91250000000002</v>
      </c>
      <c r="H228" s="25">
        <f t="shared" si="4"/>
        <v>6261.9000000000005</v>
      </c>
      <c r="I228" s="26">
        <v>44445</v>
      </c>
      <c r="J228" s="26">
        <v>43395</v>
      </c>
      <c r="K228" s="24">
        <f t="shared" si="5"/>
        <v>24</v>
      </c>
      <c r="L228" s="34"/>
      <c r="M228" s="34"/>
    </row>
    <row r="229" spans="1:13" x14ac:dyDescent="0.25">
      <c r="A229" s="9">
        <v>222</v>
      </c>
      <c r="B229" s="24">
        <v>239901</v>
      </c>
      <c r="C229" s="24" t="s">
        <v>201</v>
      </c>
      <c r="D229" s="24" t="s">
        <v>10</v>
      </c>
      <c r="E229" s="24">
        <v>0</v>
      </c>
      <c r="F229" s="24">
        <v>0</v>
      </c>
      <c r="G229" s="24">
        <v>11</v>
      </c>
      <c r="H229" s="25">
        <f t="shared" si="4"/>
        <v>0</v>
      </c>
      <c r="I229" s="26">
        <v>43395</v>
      </c>
      <c r="J229" s="26">
        <v>43395</v>
      </c>
      <c r="K229" s="24">
        <f t="shared" si="5"/>
        <v>0</v>
      </c>
      <c r="L229" s="34"/>
      <c r="M229" s="34"/>
    </row>
    <row r="230" spans="1:13" x14ac:dyDescent="0.25">
      <c r="A230" s="9">
        <v>223</v>
      </c>
      <c r="B230" s="24">
        <v>239901</v>
      </c>
      <c r="C230" s="24" t="s">
        <v>202</v>
      </c>
      <c r="D230" s="24" t="s">
        <v>10</v>
      </c>
      <c r="E230" s="24">
        <v>0</v>
      </c>
      <c r="F230" s="24">
        <v>0</v>
      </c>
      <c r="G230" s="24">
        <v>45</v>
      </c>
      <c r="H230" s="25">
        <f t="shared" si="4"/>
        <v>0</v>
      </c>
      <c r="I230" s="26">
        <v>43395</v>
      </c>
      <c r="J230" s="26">
        <v>43395</v>
      </c>
      <c r="K230" s="24">
        <f t="shared" si="5"/>
        <v>0</v>
      </c>
      <c r="L230" s="34"/>
      <c r="M230" s="34"/>
    </row>
    <row r="231" spans="1:13" x14ac:dyDescent="0.25">
      <c r="A231" s="9">
        <v>224</v>
      </c>
      <c r="B231" s="24">
        <v>237299</v>
      </c>
      <c r="C231" s="24" t="s">
        <v>569</v>
      </c>
      <c r="D231" s="24" t="s">
        <v>26</v>
      </c>
      <c r="E231" s="24">
        <v>5</v>
      </c>
      <c r="F231" s="24">
        <v>5</v>
      </c>
      <c r="G231" s="24">
        <v>93.36</v>
      </c>
      <c r="H231" s="25">
        <f t="shared" si="4"/>
        <v>0</v>
      </c>
      <c r="I231" s="26">
        <v>44392</v>
      </c>
      <c r="J231" s="26">
        <v>44447</v>
      </c>
      <c r="K231" s="24">
        <f t="shared" si="5"/>
        <v>0</v>
      </c>
      <c r="L231" s="34"/>
      <c r="M231" s="34"/>
    </row>
    <row r="232" spans="1:13" x14ac:dyDescent="0.25">
      <c r="A232" s="9">
        <v>225</v>
      </c>
      <c r="B232" s="24">
        <v>237299</v>
      </c>
      <c r="C232" s="24" t="s">
        <v>203</v>
      </c>
      <c r="D232" s="24" t="s">
        <v>10</v>
      </c>
      <c r="E232" s="24">
        <v>2</v>
      </c>
      <c r="F232" s="24">
        <v>0</v>
      </c>
      <c r="G232" s="24">
        <v>395.12</v>
      </c>
      <c r="H232" s="25">
        <f t="shared" si="4"/>
        <v>790.24</v>
      </c>
      <c r="I232" s="26">
        <v>44445</v>
      </c>
      <c r="J232" s="26">
        <v>43395</v>
      </c>
      <c r="K232" s="24">
        <f t="shared" si="5"/>
        <v>2</v>
      </c>
      <c r="L232" s="34"/>
      <c r="M232" s="34"/>
    </row>
    <row r="233" spans="1:13" x14ac:dyDescent="0.25">
      <c r="A233" s="9">
        <v>226</v>
      </c>
      <c r="B233" s="24">
        <v>236303</v>
      </c>
      <c r="C233" s="24" t="s">
        <v>204</v>
      </c>
      <c r="D233" s="24" t="s">
        <v>10</v>
      </c>
      <c r="E233" s="24">
        <v>59</v>
      </c>
      <c r="F233" s="24">
        <v>0</v>
      </c>
      <c r="G233" s="24">
        <v>2.5</v>
      </c>
      <c r="H233" s="25">
        <f t="shared" si="4"/>
        <v>147.5</v>
      </c>
      <c r="I233" s="26">
        <v>43350</v>
      </c>
      <c r="J233" s="26">
        <v>43350</v>
      </c>
      <c r="K233" s="24">
        <f t="shared" si="5"/>
        <v>59</v>
      </c>
      <c r="L233" s="34"/>
      <c r="M233" s="34"/>
    </row>
    <row r="234" spans="1:13" x14ac:dyDescent="0.25">
      <c r="A234" s="9">
        <v>227</v>
      </c>
      <c r="B234" s="24">
        <v>236303</v>
      </c>
      <c r="C234" s="24" t="s">
        <v>205</v>
      </c>
      <c r="D234" s="24" t="s">
        <v>10</v>
      </c>
      <c r="E234" s="24">
        <v>60</v>
      </c>
      <c r="F234" s="24">
        <v>0</v>
      </c>
      <c r="G234" s="24">
        <v>10</v>
      </c>
      <c r="H234" s="25">
        <f t="shared" si="4"/>
        <v>600</v>
      </c>
      <c r="I234" s="26">
        <v>43350</v>
      </c>
      <c r="J234" s="26">
        <v>43350</v>
      </c>
      <c r="K234" s="24">
        <f t="shared" si="5"/>
        <v>60</v>
      </c>
      <c r="L234" s="34"/>
      <c r="M234" s="34"/>
    </row>
    <row r="235" spans="1:13" x14ac:dyDescent="0.25">
      <c r="A235" s="9">
        <v>228</v>
      </c>
      <c r="B235" s="24">
        <v>236303</v>
      </c>
      <c r="C235" s="24" t="s">
        <v>206</v>
      </c>
      <c r="D235" s="24" t="s">
        <v>10</v>
      </c>
      <c r="E235" s="24">
        <v>24</v>
      </c>
      <c r="F235" s="24">
        <v>0</v>
      </c>
      <c r="G235" s="24">
        <v>110</v>
      </c>
      <c r="H235" s="25">
        <f t="shared" si="4"/>
        <v>2640</v>
      </c>
      <c r="I235" s="26">
        <v>43350</v>
      </c>
      <c r="J235" s="26">
        <v>43350</v>
      </c>
      <c r="K235" s="24">
        <f t="shared" si="5"/>
        <v>24</v>
      </c>
      <c r="L235" s="34"/>
      <c r="M235" s="34"/>
    </row>
    <row r="236" spans="1:13" x14ac:dyDescent="0.25">
      <c r="A236" s="9">
        <v>229</v>
      </c>
      <c r="B236" s="24">
        <v>236303</v>
      </c>
      <c r="C236" s="24" t="s">
        <v>207</v>
      </c>
      <c r="D236" s="24" t="s">
        <v>10</v>
      </c>
      <c r="E236" s="24">
        <v>0</v>
      </c>
      <c r="F236" s="24">
        <v>0</v>
      </c>
      <c r="G236" s="24">
        <v>10</v>
      </c>
      <c r="H236" s="25">
        <f t="shared" si="4"/>
        <v>0</v>
      </c>
      <c r="I236" s="26">
        <v>43350</v>
      </c>
      <c r="J236" s="26">
        <v>43350</v>
      </c>
      <c r="K236" s="24">
        <f t="shared" si="5"/>
        <v>0</v>
      </c>
      <c r="L236" s="34"/>
      <c r="M236" s="34"/>
    </row>
    <row r="237" spans="1:13" x14ac:dyDescent="0.25">
      <c r="A237" s="9">
        <v>230</v>
      </c>
      <c r="B237" s="24">
        <v>232101</v>
      </c>
      <c r="C237" s="24" t="s">
        <v>209</v>
      </c>
      <c r="D237" s="24" t="s">
        <v>10</v>
      </c>
      <c r="E237" s="24">
        <v>64</v>
      </c>
      <c r="F237" s="24">
        <v>0</v>
      </c>
      <c r="G237" s="24">
        <v>200</v>
      </c>
      <c r="H237" s="25">
        <f t="shared" si="4"/>
        <v>12800</v>
      </c>
      <c r="I237" s="26">
        <v>43350</v>
      </c>
      <c r="J237" s="26">
        <v>43350</v>
      </c>
      <c r="K237" s="24">
        <f t="shared" si="5"/>
        <v>64</v>
      </c>
      <c r="L237" s="34"/>
      <c r="M237" s="34"/>
    </row>
    <row r="238" spans="1:13" x14ac:dyDescent="0.25">
      <c r="A238" s="9">
        <v>231</v>
      </c>
      <c r="B238" s="24">
        <v>236304</v>
      </c>
      <c r="C238" s="24" t="s">
        <v>210</v>
      </c>
      <c r="D238" s="24" t="s">
        <v>10</v>
      </c>
      <c r="E238" s="24">
        <v>0</v>
      </c>
      <c r="F238" s="24">
        <v>0</v>
      </c>
      <c r="G238" s="25">
        <v>1410.92</v>
      </c>
      <c r="H238" s="25">
        <f t="shared" si="4"/>
        <v>0</v>
      </c>
      <c r="I238" s="26">
        <v>43740</v>
      </c>
      <c r="J238" s="26">
        <v>43740</v>
      </c>
      <c r="K238" s="24">
        <f t="shared" si="5"/>
        <v>0</v>
      </c>
      <c r="L238" s="34"/>
      <c r="M238" s="34"/>
    </row>
    <row r="239" spans="1:13" x14ac:dyDescent="0.25">
      <c r="A239" s="9">
        <v>232</v>
      </c>
      <c r="B239" s="24">
        <v>236303</v>
      </c>
      <c r="C239" s="24" t="s">
        <v>213</v>
      </c>
      <c r="D239" s="24" t="s">
        <v>10</v>
      </c>
      <c r="E239" s="24">
        <v>2</v>
      </c>
      <c r="F239" s="24">
        <v>0</v>
      </c>
      <c r="G239" s="24">
        <v>206.07</v>
      </c>
      <c r="H239" s="25">
        <f t="shared" si="4"/>
        <v>412.14</v>
      </c>
      <c r="I239" s="26">
        <v>43740</v>
      </c>
      <c r="J239" s="26">
        <v>43740</v>
      </c>
      <c r="K239" s="24">
        <f t="shared" si="5"/>
        <v>2</v>
      </c>
      <c r="L239" s="34"/>
      <c r="M239" s="34"/>
    </row>
    <row r="240" spans="1:13" x14ac:dyDescent="0.25">
      <c r="A240" s="9">
        <v>233</v>
      </c>
      <c r="B240" s="24">
        <v>237299</v>
      </c>
      <c r="C240" s="24" t="s">
        <v>214</v>
      </c>
      <c r="D240" s="24" t="s">
        <v>10</v>
      </c>
      <c r="E240" s="24">
        <v>0</v>
      </c>
      <c r="F240" s="24">
        <v>0</v>
      </c>
      <c r="G240" s="25">
        <v>8042.37</v>
      </c>
      <c r="H240" s="25">
        <f t="shared" si="4"/>
        <v>0</v>
      </c>
      <c r="I240" s="26">
        <v>43740</v>
      </c>
      <c r="J240" s="26">
        <v>43740</v>
      </c>
      <c r="K240" s="24">
        <f t="shared" si="5"/>
        <v>0</v>
      </c>
      <c r="L240" s="34"/>
      <c r="M240" s="34"/>
    </row>
    <row r="241" spans="1:13" x14ac:dyDescent="0.25">
      <c r="A241" s="9">
        <v>234</v>
      </c>
      <c r="B241" s="24">
        <v>237299</v>
      </c>
      <c r="C241" s="24" t="s">
        <v>215</v>
      </c>
      <c r="D241" s="24" t="s">
        <v>10</v>
      </c>
      <c r="E241" s="24">
        <v>54</v>
      </c>
      <c r="F241" s="24">
        <v>0</v>
      </c>
      <c r="G241" s="24">
        <v>25</v>
      </c>
      <c r="H241" s="25">
        <f t="shared" si="4"/>
        <v>1350</v>
      </c>
      <c r="I241" s="26">
        <v>43350</v>
      </c>
      <c r="J241" s="26">
        <v>43350</v>
      </c>
      <c r="K241" s="24">
        <f t="shared" si="5"/>
        <v>54</v>
      </c>
      <c r="L241" s="34"/>
      <c r="M241" s="34"/>
    </row>
    <row r="242" spans="1:13" x14ac:dyDescent="0.25">
      <c r="A242" s="9">
        <v>235</v>
      </c>
      <c r="B242" s="24">
        <v>236303</v>
      </c>
      <c r="C242" s="24" t="s">
        <v>216</v>
      </c>
      <c r="D242" s="24" t="s">
        <v>10</v>
      </c>
      <c r="E242" s="24">
        <v>60</v>
      </c>
      <c r="F242" s="24">
        <v>0</v>
      </c>
      <c r="G242" s="24">
        <v>2</v>
      </c>
      <c r="H242" s="25">
        <f t="shared" si="4"/>
        <v>120</v>
      </c>
      <c r="I242" s="26">
        <v>43350</v>
      </c>
      <c r="J242" s="26">
        <v>43350</v>
      </c>
      <c r="K242" s="24">
        <f t="shared" si="5"/>
        <v>60</v>
      </c>
      <c r="L242" s="34"/>
      <c r="M242" s="34"/>
    </row>
    <row r="243" spans="1:13" x14ac:dyDescent="0.25">
      <c r="A243" s="9">
        <v>236</v>
      </c>
      <c r="B243" s="24">
        <v>235501</v>
      </c>
      <c r="C243" s="24" t="s">
        <v>217</v>
      </c>
      <c r="D243" s="24" t="s">
        <v>10</v>
      </c>
      <c r="E243" s="24">
        <v>0</v>
      </c>
      <c r="F243" s="24">
        <v>0</v>
      </c>
      <c r="G243" s="24">
        <v>181.72</v>
      </c>
      <c r="H243" s="25">
        <f t="shared" si="4"/>
        <v>0</v>
      </c>
      <c r="I243" s="26">
        <v>43740</v>
      </c>
      <c r="J243" s="26">
        <v>43740</v>
      </c>
      <c r="K243" s="24">
        <f t="shared" si="5"/>
        <v>0</v>
      </c>
      <c r="L243" s="34"/>
      <c r="M243" s="34"/>
    </row>
    <row r="244" spans="1:13" x14ac:dyDescent="0.25">
      <c r="A244" s="9">
        <v>237</v>
      </c>
      <c r="B244" s="24">
        <v>236303</v>
      </c>
      <c r="C244" s="24" t="s">
        <v>218</v>
      </c>
      <c r="D244" s="24" t="s">
        <v>10</v>
      </c>
      <c r="E244" s="24">
        <v>60</v>
      </c>
      <c r="F244" s="24">
        <v>0</v>
      </c>
      <c r="G244" s="24">
        <v>25</v>
      </c>
      <c r="H244" s="25">
        <f t="shared" si="4"/>
        <v>1500</v>
      </c>
      <c r="I244" s="26">
        <v>43350</v>
      </c>
      <c r="J244" s="26">
        <v>43350</v>
      </c>
      <c r="K244" s="24">
        <f t="shared" si="5"/>
        <v>60</v>
      </c>
      <c r="L244" s="34"/>
      <c r="M244" s="34"/>
    </row>
    <row r="245" spans="1:13" x14ac:dyDescent="0.25">
      <c r="A245" s="9">
        <v>238</v>
      </c>
      <c r="B245" s="24">
        <v>232101</v>
      </c>
      <c r="C245" s="24" t="s">
        <v>219</v>
      </c>
      <c r="D245" s="24" t="s">
        <v>10</v>
      </c>
      <c r="E245" s="24">
        <v>4</v>
      </c>
      <c r="F245" s="24">
        <v>0</v>
      </c>
      <c r="G245" s="24">
        <v>200</v>
      </c>
      <c r="H245" s="25">
        <f t="shared" si="4"/>
        <v>800</v>
      </c>
      <c r="I245" s="26">
        <v>43350</v>
      </c>
      <c r="J245" s="26">
        <v>43350</v>
      </c>
      <c r="K245" s="24">
        <f t="shared" si="5"/>
        <v>4</v>
      </c>
      <c r="L245" s="34"/>
      <c r="M245" s="34"/>
    </row>
    <row r="246" spans="1:13" x14ac:dyDescent="0.25">
      <c r="A246" s="9">
        <v>239</v>
      </c>
      <c r="B246" s="24">
        <v>236303</v>
      </c>
      <c r="C246" s="24" t="s">
        <v>220</v>
      </c>
      <c r="D246" s="24" t="s">
        <v>10</v>
      </c>
      <c r="E246" s="24">
        <v>50</v>
      </c>
      <c r="F246" s="24">
        <v>0</v>
      </c>
      <c r="G246" s="24">
        <v>8.5</v>
      </c>
      <c r="H246" s="25">
        <f t="shared" si="4"/>
        <v>425</v>
      </c>
      <c r="I246" s="26">
        <v>43350</v>
      </c>
      <c r="J246" s="26">
        <v>44081</v>
      </c>
      <c r="K246" s="24">
        <f t="shared" si="5"/>
        <v>50</v>
      </c>
      <c r="L246" s="34"/>
      <c r="M246" s="34"/>
    </row>
    <row r="247" spans="1:13" x14ac:dyDescent="0.25">
      <c r="A247" s="9">
        <v>240</v>
      </c>
      <c r="B247" s="24">
        <v>236303</v>
      </c>
      <c r="C247" s="24" t="s">
        <v>221</v>
      </c>
      <c r="D247" s="24" t="s">
        <v>10</v>
      </c>
      <c r="E247" s="24">
        <v>50</v>
      </c>
      <c r="F247" s="24">
        <v>0</v>
      </c>
      <c r="G247" s="24">
        <v>7</v>
      </c>
      <c r="H247" s="25">
        <f t="shared" si="4"/>
        <v>350</v>
      </c>
      <c r="I247" s="26">
        <v>43350</v>
      </c>
      <c r="J247" s="26">
        <v>44081</v>
      </c>
      <c r="K247" s="24">
        <f t="shared" si="5"/>
        <v>50</v>
      </c>
      <c r="L247" s="34"/>
      <c r="M247" s="34"/>
    </row>
    <row r="248" spans="1:13" x14ac:dyDescent="0.25">
      <c r="A248" s="9">
        <v>241</v>
      </c>
      <c r="B248" s="24">
        <v>233201</v>
      </c>
      <c r="C248" s="24" t="s">
        <v>223</v>
      </c>
      <c r="D248" s="24" t="s">
        <v>10</v>
      </c>
      <c r="E248" s="24">
        <v>89</v>
      </c>
      <c r="F248" s="24">
        <v>0</v>
      </c>
      <c r="G248" s="24">
        <v>24.25</v>
      </c>
      <c r="H248" s="25">
        <f t="shared" si="4"/>
        <v>2158.25</v>
      </c>
      <c r="I248" s="26">
        <v>43740</v>
      </c>
      <c r="J248" s="26">
        <v>43740</v>
      </c>
      <c r="K248" s="24">
        <f t="shared" si="5"/>
        <v>89</v>
      </c>
      <c r="L248" s="34"/>
      <c r="M248" s="34"/>
    </row>
    <row r="249" spans="1:13" x14ac:dyDescent="0.25">
      <c r="A249" s="9">
        <v>242</v>
      </c>
      <c r="B249" s="24">
        <v>233201</v>
      </c>
      <c r="C249" s="24" t="s">
        <v>224</v>
      </c>
      <c r="D249" s="24" t="s">
        <v>10</v>
      </c>
      <c r="E249" s="24">
        <v>12</v>
      </c>
      <c r="F249" s="24">
        <v>0</v>
      </c>
      <c r="G249" s="24">
        <v>20.78</v>
      </c>
      <c r="H249" s="25">
        <f t="shared" si="4"/>
        <v>249.36</v>
      </c>
      <c r="I249" s="26">
        <v>43740</v>
      </c>
      <c r="J249" s="26">
        <v>43740</v>
      </c>
      <c r="K249" s="24">
        <f t="shared" si="5"/>
        <v>12</v>
      </c>
      <c r="L249" s="34"/>
      <c r="M249" s="34"/>
    </row>
    <row r="250" spans="1:13" x14ac:dyDescent="0.25">
      <c r="A250" s="9">
        <v>243</v>
      </c>
      <c r="B250" s="24">
        <v>233201</v>
      </c>
      <c r="C250" s="24" t="s">
        <v>225</v>
      </c>
      <c r="D250" s="24" t="s">
        <v>10</v>
      </c>
      <c r="E250" s="24">
        <v>8</v>
      </c>
      <c r="F250" s="24">
        <v>0</v>
      </c>
      <c r="G250" s="24">
        <v>19.920000000000002</v>
      </c>
      <c r="H250" s="25">
        <f t="shared" si="4"/>
        <v>159.36000000000001</v>
      </c>
      <c r="I250" s="26">
        <v>43740</v>
      </c>
      <c r="J250" s="26">
        <v>43740</v>
      </c>
      <c r="K250" s="24">
        <f t="shared" si="5"/>
        <v>8</v>
      </c>
      <c r="L250" s="34"/>
      <c r="M250" s="34"/>
    </row>
    <row r="251" spans="1:13" x14ac:dyDescent="0.25">
      <c r="A251" s="9">
        <v>244</v>
      </c>
      <c r="B251" s="24">
        <v>233201</v>
      </c>
      <c r="C251" s="24" t="s">
        <v>226</v>
      </c>
      <c r="D251" s="24" t="s">
        <v>10</v>
      </c>
      <c r="E251" s="24">
        <v>7</v>
      </c>
      <c r="F251" s="24">
        <v>0</v>
      </c>
      <c r="G251" s="24">
        <v>20.99</v>
      </c>
      <c r="H251" s="25">
        <f t="shared" si="4"/>
        <v>146.92999999999998</v>
      </c>
      <c r="I251" s="26">
        <v>43740</v>
      </c>
      <c r="J251" s="26">
        <v>43740</v>
      </c>
      <c r="K251" s="24">
        <f t="shared" si="5"/>
        <v>7</v>
      </c>
      <c r="L251" s="34"/>
      <c r="M251" s="34"/>
    </row>
    <row r="252" spans="1:13" x14ac:dyDescent="0.25">
      <c r="A252" s="9">
        <v>245</v>
      </c>
      <c r="B252" s="24">
        <v>233201</v>
      </c>
      <c r="C252" s="24" t="s">
        <v>227</v>
      </c>
      <c r="D252" s="24" t="s">
        <v>10</v>
      </c>
      <c r="E252" s="24">
        <v>8</v>
      </c>
      <c r="F252" s="24">
        <v>0</v>
      </c>
      <c r="G252" s="24">
        <v>22.28</v>
      </c>
      <c r="H252" s="25">
        <f t="shared" si="4"/>
        <v>178.24</v>
      </c>
      <c r="I252" s="26">
        <v>43740</v>
      </c>
      <c r="J252" s="26">
        <v>43740</v>
      </c>
      <c r="K252" s="24">
        <f t="shared" si="5"/>
        <v>8</v>
      </c>
      <c r="L252" s="34"/>
      <c r="M252" s="34"/>
    </row>
    <row r="253" spans="1:13" x14ac:dyDescent="0.25">
      <c r="A253" s="9">
        <v>246</v>
      </c>
      <c r="B253" s="24">
        <v>233201</v>
      </c>
      <c r="C253" s="24" t="s">
        <v>228</v>
      </c>
      <c r="D253" s="24" t="s">
        <v>10</v>
      </c>
      <c r="E253" s="24">
        <v>4</v>
      </c>
      <c r="F253" s="24">
        <v>0</v>
      </c>
      <c r="G253" s="24">
        <v>22.28</v>
      </c>
      <c r="H253" s="25">
        <f t="shared" si="4"/>
        <v>89.12</v>
      </c>
      <c r="I253" s="26">
        <v>43740</v>
      </c>
      <c r="J253" s="26">
        <v>43740</v>
      </c>
      <c r="K253" s="24">
        <f t="shared" si="5"/>
        <v>4</v>
      </c>
      <c r="L253" s="34"/>
      <c r="M253" s="34"/>
    </row>
    <row r="254" spans="1:13" x14ac:dyDescent="0.25">
      <c r="A254" s="9">
        <v>247</v>
      </c>
      <c r="B254" s="24">
        <v>233201</v>
      </c>
      <c r="C254" s="24" t="s">
        <v>229</v>
      </c>
      <c r="D254" s="24" t="s">
        <v>10</v>
      </c>
      <c r="E254" s="24">
        <v>50</v>
      </c>
      <c r="F254" s="24">
        <v>0</v>
      </c>
      <c r="G254" s="24">
        <v>20.59</v>
      </c>
      <c r="H254" s="25">
        <f t="shared" ref="H254:H319" si="6">G254*K254</f>
        <v>1029.5</v>
      </c>
      <c r="I254" s="26">
        <v>43740</v>
      </c>
      <c r="J254" s="26">
        <v>43740</v>
      </c>
      <c r="K254" s="24">
        <f t="shared" ref="K254:K324" si="7">E254-F254</f>
        <v>50</v>
      </c>
      <c r="L254" s="34"/>
      <c r="M254" s="34"/>
    </row>
    <row r="255" spans="1:13" x14ac:dyDescent="0.25">
      <c r="A255" s="9">
        <v>248</v>
      </c>
      <c r="B255" s="24">
        <v>233201</v>
      </c>
      <c r="C255" s="24" t="s">
        <v>230</v>
      </c>
      <c r="D255" s="24" t="s">
        <v>10</v>
      </c>
      <c r="E255" s="24">
        <v>50</v>
      </c>
      <c r="F255" s="24">
        <v>0</v>
      </c>
      <c r="G255" s="24">
        <v>20.5</v>
      </c>
      <c r="H255" s="25">
        <f t="shared" si="6"/>
        <v>1025</v>
      </c>
      <c r="I255" s="26">
        <v>43740</v>
      </c>
      <c r="J255" s="26">
        <v>43740</v>
      </c>
      <c r="K255" s="24">
        <f t="shared" si="7"/>
        <v>50</v>
      </c>
      <c r="L255" s="34"/>
      <c r="M255" s="34"/>
    </row>
    <row r="256" spans="1:13" x14ac:dyDescent="0.25">
      <c r="A256" s="9">
        <v>249</v>
      </c>
      <c r="B256" s="24">
        <v>233201</v>
      </c>
      <c r="C256" s="24" t="s">
        <v>231</v>
      </c>
      <c r="D256" s="24" t="s">
        <v>10</v>
      </c>
      <c r="E256" s="24">
        <v>16</v>
      </c>
      <c r="F256" s="24">
        <v>0</v>
      </c>
      <c r="G256" s="24">
        <v>20.59</v>
      </c>
      <c r="H256" s="25">
        <f t="shared" si="6"/>
        <v>329.44</v>
      </c>
      <c r="I256" s="26">
        <v>43740</v>
      </c>
      <c r="J256" s="26">
        <v>43740</v>
      </c>
      <c r="K256" s="24">
        <f t="shared" si="7"/>
        <v>16</v>
      </c>
      <c r="L256" s="34"/>
      <c r="M256" s="34"/>
    </row>
    <row r="257" spans="1:13" x14ac:dyDescent="0.25">
      <c r="A257" s="9">
        <v>250</v>
      </c>
      <c r="B257" s="24">
        <v>233201</v>
      </c>
      <c r="C257" s="24" t="s">
        <v>223</v>
      </c>
      <c r="D257" s="24" t="s">
        <v>10</v>
      </c>
      <c r="E257" s="24">
        <v>5</v>
      </c>
      <c r="F257" s="24">
        <v>0</v>
      </c>
      <c r="G257" s="24">
        <v>45.99</v>
      </c>
      <c r="H257" s="25">
        <f t="shared" si="6"/>
        <v>229.95000000000002</v>
      </c>
      <c r="I257" s="26">
        <v>44392</v>
      </c>
      <c r="J257" s="26">
        <v>43740</v>
      </c>
      <c r="K257" s="24">
        <f t="shared" si="7"/>
        <v>5</v>
      </c>
      <c r="L257" s="34"/>
      <c r="M257" s="34"/>
    </row>
    <row r="258" spans="1:13" x14ac:dyDescent="0.25">
      <c r="A258" s="9">
        <v>251</v>
      </c>
      <c r="B258" s="24">
        <v>233201</v>
      </c>
      <c r="C258" s="24" t="s">
        <v>561</v>
      </c>
      <c r="D258" s="24" t="s">
        <v>530</v>
      </c>
      <c r="E258" s="24">
        <v>5</v>
      </c>
      <c r="F258" s="24">
        <v>0</v>
      </c>
      <c r="G258" s="24">
        <v>45.99</v>
      </c>
      <c r="H258" s="25">
        <f t="shared" si="6"/>
        <v>229.95000000000002</v>
      </c>
      <c r="I258" s="26">
        <v>44392</v>
      </c>
      <c r="J258" s="26">
        <v>44362</v>
      </c>
      <c r="K258" s="24">
        <f t="shared" si="7"/>
        <v>5</v>
      </c>
      <c r="L258" s="34"/>
      <c r="M258" s="34"/>
    </row>
    <row r="259" spans="1:13" x14ac:dyDescent="0.25">
      <c r="A259" s="9">
        <v>252</v>
      </c>
      <c r="B259" s="24">
        <v>236303</v>
      </c>
      <c r="C259" s="24" t="s">
        <v>232</v>
      </c>
      <c r="D259" s="24" t="s">
        <v>10</v>
      </c>
      <c r="E259" s="24">
        <v>44</v>
      </c>
      <c r="F259" s="24">
        <v>0</v>
      </c>
      <c r="G259" s="25">
        <v>1809.32</v>
      </c>
      <c r="H259" s="25">
        <f t="shared" si="6"/>
        <v>79610.080000000002</v>
      </c>
      <c r="I259" s="26">
        <v>43760</v>
      </c>
      <c r="J259" s="26">
        <v>43760</v>
      </c>
      <c r="K259" s="24">
        <f t="shared" si="7"/>
        <v>44</v>
      </c>
      <c r="L259" s="34"/>
      <c r="M259" s="34"/>
    </row>
    <row r="260" spans="1:13" x14ac:dyDescent="0.25">
      <c r="A260" s="9">
        <v>253</v>
      </c>
      <c r="B260" s="24">
        <v>236303</v>
      </c>
      <c r="C260" s="24" t="s">
        <v>233</v>
      </c>
      <c r="D260" s="24" t="s">
        <v>10</v>
      </c>
      <c r="E260" s="24">
        <v>3</v>
      </c>
      <c r="F260" s="24">
        <v>0</v>
      </c>
      <c r="G260" s="24">
        <v>12</v>
      </c>
      <c r="H260" s="25">
        <f t="shared" si="6"/>
        <v>36</v>
      </c>
      <c r="I260" s="26">
        <v>43350</v>
      </c>
      <c r="J260" s="26">
        <v>43350</v>
      </c>
      <c r="K260" s="24">
        <f t="shared" si="7"/>
        <v>3</v>
      </c>
      <c r="L260" s="34"/>
      <c r="M260" s="34"/>
    </row>
    <row r="261" spans="1:13" x14ac:dyDescent="0.25">
      <c r="A261" s="9">
        <v>254</v>
      </c>
      <c r="B261" s="24">
        <v>236303</v>
      </c>
      <c r="C261" s="24" t="s">
        <v>234</v>
      </c>
      <c r="D261" s="24" t="s">
        <v>10</v>
      </c>
      <c r="E261" s="24">
        <v>2</v>
      </c>
      <c r="F261" s="24">
        <v>0</v>
      </c>
      <c r="G261" s="24">
        <v>219</v>
      </c>
      <c r="H261" s="25">
        <f t="shared" si="6"/>
        <v>438</v>
      </c>
      <c r="I261" s="26">
        <v>43760</v>
      </c>
      <c r="J261" s="26">
        <v>43760</v>
      </c>
      <c r="K261" s="24">
        <f t="shared" si="7"/>
        <v>2</v>
      </c>
      <c r="L261" s="34"/>
      <c r="M261" s="34"/>
    </row>
    <row r="262" spans="1:13" x14ac:dyDescent="0.25">
      <c r="A262" s="9">
        <v>255</v>
      </c>
      <c r="B262" s="24">
        <v>236303</v>
      </c>
      <c r="C262" s="24" t="s">
        <v>235</v>
      </c>
      <c r="D262" s="24" t="s">
        <v>10</v>
      </c>
      <c r="E262" s="24">
        <v>0</v>
      </c>
      <c r="F262" s="24">
        <v>0</v>
      </c>
      <c r="G262" s="24">
        <v>185.49</v>
      </c>
      <c r="H262" s="25">
        <f t="shared" si="6"/>
        <v>0</v>
      </c>
      <c r="I262" s="26">
        <v>43760</v>
      </c>
      <c r="J262" s="26">
        <v>43760</v>
      </c>
      <c r="K262" s="24">
        <f t="shared" si="7"/>
        <v>0</v>
      </c>
      <c r="L262" s="34"/>
      <c r="M262" s="34"/>
    </row>
    <row r="263" spans="1:13" x14ac:dyDescent="0.25">
      <c r="A263" s="9">
        <v>256</v>
      </c>
      <c r="B263" s="24">
        <v>235101</v>
      </c>
      <c r="C263" s="24" t="s">
        <v>402</v>
      </c>
      <c r="D263" s="24" t="s">
        <v>392</v>
      </c>
      <c r="E263" s="24">
        <v>100</v>
      </c>
      <c r="F263" s="24">
        <v>0</v>
      </c>
      <c r="G263" s="24">
        <v>229.5</v>
      </c>
      <c r="H263" s="25">
        <f t="shared" si="6"/>
        <v>22950</v>
      </c>
      <c r="I263" s="26">
        <v>44195</v>
      </c>
      <c r="J263" s="26">
        <v>44195</v>
      </c>
      <c r="K263" s="24">
        <f t="shared" si="7"/>
        <v>100</v>
      </c>
      <c r="L263" s="34"/>
      <c r="M263" s="34"/>
    </row>
    <row r="264" spans="1:13" x14ac:dyDescent="0.25">
      <c r="A264" s="9">
        <v>257</v>
      </c>
      <c r="B264" s="24">
        <v>235101</v>
      </c>
      <c r="C264" s="24" t="s">
        <v>403</v>
      </c>
      <c r="D264" s="24" t="s">
        <v>392</v>
      </c>
      <c r="E264" s="24">
        <v>108</v>
      </c>
      <c r="F264" s="24">
        <v>0</v>
      </c>
      <c r="G264" s="24">
        <v>168.75</v>
      </c>
      <c r="H264" s="25">
        <f t="shared" si="6"/>
        <v>18225</v>
      </c>
      <c r="I264" s="26">
        <v>44193</v>
      </c>
      <c r="J264" s="26">
        <v>44183</v>
      </c>
      <c r="K264" s="24">
        <f t="shared" si="7"/>
        <v>108</v>
      </c>
      <c r="L264" s="34"/>
      <c r="M264" s="34"/>
    </row>
    <row r="265" spans="1:13" x14ac:dyDescent="0.25">
      <c r="A265" s="9">
        <v>258</v>
      </c>
      <c r="B265" s="24">
        <v>235101</v>
      </c>
      <c r="C265" s="24" t="s">
        <v>236</v>
      </c>
      <c r="D265" s="24" t="s">
        <v>10</v>
      </c>
      <c r="E265" s="24">
        <v>20</v>
      </c>
      <c r="F265" s="24">
        <v>10</v>
      </c>
      <c r="G265" s="24">
        <v>154</v>
      </c>
      <c r="H265" s="25">
        <f t="shared" si="6"/>
        <v>1540</v>
      </c>
      <c r="I265" s="26">
        <v>43350</v>
      </c>
      <c r="J265" s="26">
        <v>44419</v>
      </c>
      <c r="K265" s="24">
        <f t="shared" si="7"/>
        <v>10</v>
      </c>
      <c r="L265" s="34"/>
      <c r="M265" s="34"/>
    </row>
    <row r="266" spans="1:13" x14ac:dyDescent="0.25">
      <c r="A266" s="9">
        <v>259</v>
      </c>
      <c r="B266" s="24">
        <v>231401</v>
      </c>
      <c r="C266" s="24" t="s">
        <v>237</v>
      </c>
      <c r="D266" s="24" t="s">
        <v>10</v>
      </c>
      <c r="E266" s="24">
        <v>5</v>
      </c>
      <c r="F266" s="24">
        <v>0</v>
      </c>
      <c r="G266" s="24">
        <v>50</v>
      </c>
      <c r="H266" s="25">
        <f t="shared" si="6"/>
        <v>250</v>
      </c>
      <c r="I266" s="26">
        <v>43350</v>
      </c>
      <c r="J266" s="26">
        <v>43350</v>
      </c>
      <c r="K266" s="24">
        <f t="shared" si="7"/>
        <v>5</v>
      </c>
      <c r="L266" s="34"/>
      <c r="M266" s="34"/>
    </row>
    <row r="267" spans="1:13" x14ac:dyDescent="0.25">
      <c r="A267" s="9">
        <v>260</v>
      </c>
      <c r="B267" s="24">
        <v>236303</v>
      </c>
      <c r="C267" s="24" t="s">
        <v>238</v>
      </c>
      <c r="D267" s="24" t="s">
        <v>10</v>
      </c>
      <c r="E267" s="24">
        <v>10</v>
      </c>
      <c r="F267" s="24">
        <v>0</v>
      </c>
      <c r="G267" s="24">
        <v>110</v>
      </c>
      <c r="H267" s="25">
        <f t="shared" si="6"/>
        <v>1100</v>
      </c>
      <c r="I267" s="26">
        <v>43350</v>
      </c>
      <c r="J267" s="26">
        <v>43350</v>
      </c>
      <c r="K267" s="24">
        <f t="shared" si="7"/>
        <v>10</v>
      </c>
      <c r="L267" s="34"/>
      <c r="M267" s="34"/>
    </row>
    <row r="268" spans="1:13" x14ac:dyDescent="0.25">
      <c r="A268" s="9">
        <v>261</v>
      </c>
      <c r="B268" s="24">
        <v>233201</v>
      </c>
      <c r="C268" s="24" t="s">
        <v>239</v>
      </c>
      <c r="D268" s="24" t="s">
        <v>10</v>
      </c>
      <c r="E268" s="24">
        <v>49</v>
      </c>
      <c r="F268" s="24">
        <v>0</v>
      </c>
      <c r="G268" s="24">
        <v>15</v>
      </c>
      <c r="H268" s="25">
        <f t="shared" si="6"/>
        <v>735</v>
      </c>
      <c r="I268" s="26">
        <v>42860</v>
      </c>
      <c r="J268" s="26">
        <v>42860</v>
      </c>
      <c r="K268" s="24">
        <f t="shared" si="7"/>
        <v>49</v>
      </c>
      <c r="L268" s="34"/>
      <c r="M268" s="34"/>
    </row>
    <row r="269" spans="1:13" x14ac:dyDescent="0.25">
      <c r="A269" s="9">
        <v>262</v>
      </c>
      <c r="B269" s="24">
        <v>239601</v>
      </c>
      <c r="C269" s="24" t="s">
        <v>240</v>
      </c>
      <c r="D269" s="24" t="s">
        <v>10</v>
      </c>
      <c r="E269" s="24">
        <v>0</v>
      </c>
      <c r="F269" s="24">
        <v>0</v>
      </c>
      <c r="G269" s="25">
        <v>2161.02</v>
      </c>
      <c r="H269" s="25">
        <f t="shared" si="6"/>
        <v>0</v>
      </c>
      <c r="I269" s="26">
        <v>43760</v>
      </c>
      <c r="J269" s="26">
        <v>43760</v>
      </c>
      <c r="K269" s="24">
        <f t="shared" si="7"/>
        <v>0</v>
      </c>
      <c r="L269" s="34"/>
      <c r="M269" s="34"/>
    </row>
    <row r="270" spans="1:13" x14ac:dyDescent="0.25">
      <c r="A270" s="9">
        <v>263</v>
      </c>
      <c r="B270" s="24">
        <v>236303</v>
      </c>
      <c r="C270" s="24" t="s">
        <v>241</v>
      </c>
      <c r="D270" s="24" t="s">
        <v>10</v>
      </c>
      <c r="E270" s="24">
        <v>15</v>
      </c>
      <c r="F270" s="24">
        <v>0</v>
      </c>
      <c r="G270" s="24">
        <v>200</v>
      </c>
      <c r="H270" s="25">
        <f t="shared" si="6"/>
        <v>3000</v>
      </c>
      <c r="I270" s="26">
        <v>43350</v>
      </c>
      <c r="J270" s="26">
        <v>43350</v>
      </c>
      <c r="K270" s="24">
        <f t="shared" si="7"/>
        <v>15</v>
      </c>
      <c r="L270" s="34"/>
      <c r="M270" s="34"/>
    </row>
    <row r="271" spans="1:13" x14ac:dyDescent="0.25">
      <c r="A271" s="9">
        <v>264</v>
      </c>
      <c r="B271" s="24">
        <v>236303</v>
      </c>
      <c r="C271" s="24" t="s">
        <v>242</v>
      </c>
      <c r="D271" s="24" t="s">
        <v>10</v>
      </c>
      <c r="E271" s="24">
        <v>15</v>
      </c>
      <c r="F271" s="24">
        <v>0</v>
      </c>
      <c r="G271" s="24">
        <v>85</v>
      </c>
      <c r="H271" s="25">
        <f t="shared" si="6"/>
        <v>1275</v>
      </c>
      <c r="I271" s="26">
        <v>43350</v>
      </c>
      <c r="J271" s="26">
        <v>43350</v>
      </c>
      <c r="K271" s="24">
        <f t="shared" si="7"/>
        <v>15</v>
      </c>
      <c r="L271" s="34"/>
      <c r="M271" s="34"/>
    </row>
    <row r="272" spans="1:13" x14ac:dyDescent="0.25">
      <c r="A272" s="9">
        <v>265</v>
      </c>
      <c r="B272" s="24">
        <v>236303</v>
      </c>
      <c r="C272" s="24" t="s">
        <v>243</v>
      </c>
      <c r="D272" s="24" t="s">
        <v>10</v>
      </c>
      <c r="E272" s="24">
        <v>8</v>
      </c>
      <c r="F272" s="24">
        <v>0</v>
      </c>
      <c r="G272" s="24">
        <v>299.60000000000002</v>
      </c>
      <c r="H272" s="25">
        <f t="shared" si="6"/>
        <v>2396.8000000000002</v>
      </c>
      <c r="I272" s="26">
        <v>43740</v>
      </c>
      <c r="J272" s="26">
        <v>43740</v>
      </c>
      <c r="K272" s="24">
        <f t="shared" si="7"/>
        <v>8</v>
      </c>
      <c r="L272" s="34"/>
      <c r="M272" s="34"/>
    </row>
    <row r="273" spans="1:13" x14ac:dyDescent="0.25">
      <c r="A273" s="9">
        <v>266</v>
      </c>
      <c r="B273" s="24">
        <v>236303</v>
      </c>
      <c r="C273" s="24" t="s">
        <v>244</v>
      </c>
      <c r="D273" s="24" t="s">
        <v>10</v>
      </c>
      <c r="E273" s="24">
        <v>8</v>
      </c>
      <c r="F273" s="24">
        <v>0</v>
      </c>
      <c r="G273" s="24">
        <v>500</v>
      </c>
      <c r="H273" s="25">
        <f t="shared" si="6"/>
        <v>4000</v>
      </c>
      <c r="I273" s="26">
        <v>43350</v>
      </c>
      <c r="J273" s="26">
        <v>43350</v>
      </c>
      <c r="K273" s="24">
        <f t="shared" si="7"/>
        <v>8</v>
      </c>
      <c r="L273" s="34"/>
      <c r="M273" s="34"/>
    </row>
    <row r="274" spans="1:13" x14ac:dyDescent="0.25">
      <c r="A274" s="9">
        <v>267</v>
      </c>
      <c r="B274" s="24">
        <v>235501</v>
      </c>
      <c r="C274" s="24" t="s">
        <v>245</v>
      </c>
      <c r="D274" s="24" t="s">
        <v>10</v>
      </c>
      <c r="E274" s="24">
        <v>0</v>
      </c>
      <c r="F274" s="24">
        <v>0</v>
      </c>
      <c r="G274" s="24">
        <v>110</v>
      </c>
      <c r="H274" s="25">
        <f t="shared" si="6"/>
        <v>0</v>
      </c>
      <c r="I274" s="26">
        <v>43350</v>
      </c>
      <c r="J274" s="26">
        <v>43350</v>
      </c>
      <c r="K274" s="24">
        <f t="shared" si="7"/>
        <v>0</v>
      </c>
      <c r="L274" s="34"/>
      <c r="M274" s="34"/>
    </row>
    <row r="275" spans="1:13" x14ac:dyDescent="0.25">
      <c r="A275" s="9">
        <v>268</v>
      </c>
      <c r="B275" s="24">
        <v>232101</v>
      </c>
      <c r="C275" s="24" t="s">
        <v>246</v>
      </c>
      <c r="D275" s="24" t="s">
        <v>10</v>
      </c>
      <c r="E275" s="24">
        <v>20</v>
      </c>
      <c r="F275" s="24">
        <v>0</v>
      </c>
      <c r="G275" s="24">
        <v>200</v>
      </c>
      <c r="H275" s="25">
        <f t="shared" si="6"/>
        <v>4000</v>
      </c>
      <c r="I275" s="26">
        <v>43350</v>
      </c>
      <c r="J275" s="26">
        <v>43350</v>
      </c>
      <c r="K275" s="24">
        <f t="shared" si="7"/>
        <v>20</v>
      </c>
      <c r="L275" s="34"/>
      <c r="M275" s="34"/>
    </row>
    <row r="276" spans="1:13" x14ac:dyDescent="0.25">
      <c r="A276" s="9">
        <v>269</v>
      </c>
      <c r="B276" s="24">
        <v>236303</v>
      </c>
      <c r="C276" s="24" t="s">
        <v>247</v>
      </c>
      <c r="D276" s="24" t="s">
        <v>10</v>
      </c>
      <c r="E276" s="24">
        <v>0</v>
      </c>
      <c r="F276" s="24">
        <v>0</v>
      </c>
      <c r="G276" s="24">
        <v>2.5</v>
      </c>
      <c r="H276" s="25">
        <f t="shared" si="6"/>
        <v>0</v>
      </c>
      <c r="I276" s="26">
        <v>43350</v>
      </c>
      <c r="J276" s="26">
        <v>43350</v>
      </c>
      <c r="K276" s="24">
        <f t="shared" si="7"/>
        <v>0</v>
      </c>
      <c r="L276" s="34"/>
      <c r="M276" s="34"/>
    </row>
    <row r="277" spans="1:13" x14ac:dyDescent="0.25">
      <c r="A277" s="9">
        <v>270</v>
      </c>
      <c r="B277" s="24">
        <v>236303</v>
      </c>
      <c r="C277" s="24" t="s">
        <v>248</v>
      </c>
      <c r="D277" s="24" t="s">
        <v>10</v>
      </c>
      <c r="E277" s="24">
        <v>5</v>
      </c>
      <c r="F277" s="24">
        <v>0</v>
      </c>
      <c r="G277" s="24">
        <v>1.25</v>
      </c>
      <c r="H277" s="25">
        <f t="shared" si="6"/>
        <v>6.25</v>
      </c>
      <c r="I277" s="26">
        <v>43350</v>
      </c>
      <c r="J277" s="26">
        <v>43350</v>
      </c>
      <c r="K277" s="24">
        <f t="shared" si="7"/>
        <v>5</v>
      </c>
      <c r="L277" s="34"/>
      <c r="M277" s="34"/>
    </row>
    <row r="278" spans="1:13" x14ac:dyDescent="0.25">
      <c r="A278" s="9">
        <v>271</v>
      </c>
      <c r="B278" s="24">
        <v>236303</v>
      </c>
      <c r="C278" s="24" t="s">
        <v>249</v>
      </c>
      <c r="D278" s="24" t="s">
        <v>10</v>
      </c>
      <c r="E278" s="24">
        <v>20</v>
      </c>
      <c r="F278" s="24">
        <v>0</v>
      </c>
      <c r="G278" s="24">
        <v>165</v>
      </c>
      <c r="H278" s="25">
        <f t="shared" si="6"/>
        <v>3300</v>
      </c>
      <c r="I278" s="26">
        <v>43350</v>
      </c>
      <c r="J278" s="26">
        <v>43350</v>
      </c>
      <c r="K278" s="24">
        <f t="shared" si="7"/>
        <v>20</v>
      </c>
      <c r="L278" s="34"/>
      <c r="M278" s="34"/>
    </row>
    <row r="279" spans="1:13" x14ac:dyDescent="0.25">
      <c r="A279" s="9">
        <v>272</v>
      </c>
      <c r="B279" s="24">
        <v>236303</v>
      </c>
      <c r="C279" s="24" t="s">
        <v>250</v>
      </c>
      <c r="D279" s="24" t="s">
        <v>10</v>
      </c>
      <c r="E279" s="24">
        <v>2</v>
      </c>
      <c r="F279" s="24">
        <v>0</v>
      </c>
      <c r="G279" s="24">
        <v>950</v>
      </c>
      <c r="H279" s="25">
        <f t="shared" si="6"/>
        <v>1900</v>
      </c>
      <c r="I279" s="26">
        <v>43350</v>
      </c>
      <c r="J279" s="26">
        <v>43350</v>
      </c>
      <c r="K279" s="24">
        <f t="shared" si="7"/>
        <v>2</v>
      </c>
      <c r="L279" s="34"/>
      <c r="M279" s="34"/>
    </row>
    <row r="280" spans="1:13" x14ac:dyDescent="0.25">
      <c r="A280" s="9">
        <v>273</v>
      </c>
      <c r="B280" s="24">
        <v>236303</v>
      </c>
      <c r="C280" s="24" t="s">
        <v>251</v>
      </c>
      <c r="D280" s="24" t="s">
        <v>10</v>
      </c>
      <c r="E280" s="24">
        <v>0</v>
      </c>
      <c r="F280" s="24">
        <v>0</v>
      </c>
      <c r="G280" s="24">
        <v>524</v>
      </c>
      <c r="H280" s="25">
        <f t="shared" si="6"/>
        <v>0</v>
      </c>
      <c r="I280" s="26">
        <v>43350</v>
      </c>
      <c r="J280" s="26">
        <v>43350</v>
      </c>
      <c r="K280" s="24">
        <f t="shared" si="7"/>
        <v>0</v>
      </c>
      <c r="L280" s="34"/>
      <c r="M280" s="34"/>
    </row>
    <row r="281" spans="1:13" x14ac:dyDescent="0.25">
      <c r="A281" s="9">
        <v>274</v>
      </c>
      <c r="B281" s="24">
        <v>239601</v>
      </c>
      <c r="C281" s="24" t="s">
        <v>253</v>
      </c>
      <c r="D281" s="24" t="s">
        <v>10</v>
      </c>
      <c r="E281" s="24">
        <v>18</v>
      </c>
      <c r="F281" s="24">
        <v>0</v>
      </c>
      <c r="G281" s="24">
        <v>466</v>
      </c>
      <c r="H281" s="25">
        <f t="shared" si="6"/>
        <v>8388</v>
      </c>
      <c r="I281" s="26">
        <v>43614</v>
      </c>
      <c r="J281" s="26">
        <v>43614</v>
      </c>
      <c r="K281" s="24">
        <f t="shared" si="7"/>
        <v>18</v>
      </c>
      <c r="L281" s="34"/>
      <c r="M281" s="34"/>
    </row>
    <row r="282" spans="1:13" x14ac:dyDescent="0.25">
      <c r="A282" s="9">
        <v>275</v>
      </c>
      <c r="B282" s="24">
        <v>239601</v>
      </c>
      <c r="C282" s="24" t="s">
        <v>254</v>
      </c>
      <c r="D282" s="24" t="s">
        <v>10</v>
      </c>
      <c r="E282" s="24">
        <v>0</v>
      </c>
      <c r="F282" s="24">
        <v>0</v>
      </c>
      <c r="G282" s="24">
        <v>52</v>
      </c>
      <c r="H282" s="25">
        <f t="shared" si="6"/>
        <v>0</v>
      </c>
      <c r="I282" s="26">
        <v>43614</v>
      </c>
      <c r="J282" s="26">
        <v>43614</v>
      </c>
      <c r="K282" s="24">
        <f t="shared" si="7"/>
        <v>0</v>
      </c>
      <c r="L282" s="34"/>
      <c r="M282" s="34"/>
    </row>
    <row r="283" spans="1:13" x14ac:dyDescent="0.25">
      <c r="A283" s="9">
        <v>276</v>
      </c>
      <c r="B283" s="24">
        <v>235501</v>
      </c>
      <c r="C283" s="24" t="s">
        <v>256</v>
      </c>
      <c r="D283" s="24" t="s">
        <v>10</v>
      </c>
      <c r="E283" s="24">
        <v>10</v>
      </c>
      <c r="F283" s="24">
        <v>0</v>
      </c>
      <c r="G283" s="24">
        <v>234</v>
      </c>
      <c r="H283" s="25">
        <f t="shared" si="6"/>
        <v>2340</v>
      </c>
      <c r="I283" s="26">
        <v>43614</v>
      </c>
      <c r="J283" s="26">
        <v>43614</v>
      </c>
      <c r="K283" s="24">
        <f t="shared" si="7"/>
        <v>10</v>
      </c>
      <c r="L283" s="34"/>
      <c r="M283" s="34"/>
    </row>
    <row r="284" spans="1:13" x14ac:dyDescent="0.25">
      <c r="A284" s="9">
        <v>277</v>
      </c>
      <c r="B284" s="24">
        <v>235501</v>
      </c>
      <c r="C284" s="24" t="s">
        <v>531</v>
      </c>
      <c r="D284" s="24" t="s">
        <v>532</v>
      </c>
      <c r="E284" s="24">
        <v>40</v>
      </c>
      <c r="F284" s="24">
        <v>40</v>
      </c>
      <c r="G284" s="24">
        <v>2.25</v>
      </c>
      <c r="H284" s="25">
        <f t="shared" si="6"/>
        <v>0</v>
      </c>
      <c r="I284" s="26">
        <v>44342</v>
      </c>
      <c r="J284" s="26">
        <v>44362</v>
      </c>
      <c r="K284" s="24">
        <f t="shared" si="7"/>
        <v>0</v>
      </c>
      <c r="L284" s="34"/>
      <c r="M284" s="34"/>
    </row>
    <row r="285" spans="1:13" x14ac:dyDescent="0.25">
      <c r="A285" s="9">
        <v>278</v>
      </c>
      <c r="B285" s="24">
        <v>235501</v>
      </c>
      <c r="C285" s="24" t="s">
        <v>533</v>
      </c>
      <c r="D285" s="24" t="s">
        <v>26</v>
      </c>
      <c r="E285" s="24">
        <v>40</v>
      </c>
      <c r="F285" s="24">
        <v>40</v>
      </c>
      <c r="G285" s="24">
        <v>2.25</v>
      </c>
      <c r="H285" s="25">
        <f t="shared" si="6"/>
        <v>0</v>
      </c>
      <c r="I285" s="26">
        <v>44342</v>
      </c>
      <c r="J285" s="26">
        <v>44362</v>
      </c>
      <c r="K285" s="24">
        <f t="shared" si="7"/>
        <v>0</v>
      </c>
      <c r="L285" s="34"/>
      <c r="M285" s="34"/>
    </row>
    <row r="286" spans="1:13" x14ac:dyDescent="0.25">
      <c r="A286" s="9">
        <v>279</v>
      </c>
      <c r="B286" s="24">
        <v>235501</v>
      </c>
      <c r="C286" s="24" t="s">
        <v>257</v>
      </c>
      <c r="D286" s="24" t="s">
        <v>10</v>
      </c>
      <c r="E286" s="24">
        <v>25</v>
      </c>
      <c r="F286" s="24">
        <v>0</v>
      </c>
      <c r="G286" s="24">
        <v>1.17</v>
      </c>
      <c r="H286" s="25">
        <f t="shared" si="6"/>
        <v>29.25</v>
      </c>
      <c r="I286" s="26">
        <v>43614</v>
      </c>
      <c r="J286" s="26">
        <v>43614</v>
      </c>
      <c r="K286" s="24">
        <f t="shared" si="7"/>
        <v>25</v>
      </c>
      <c r="L286" s="34"/>
      <c r="M286" s="34"/>
    </row>
    <row r="287" spans="1:13" x14ac:dyDescent="0.25">
      <c r="A287" s="9">
        <v>280</v>
      </c>
      <c r="B287" s="24">
        <v>235501</v>
      </c>
      <c r="C287" s="24" t="s">
        <v>258</v>
      </c>
      <c r="D287" s="24" t="s">
        <v>10</v>
      </c>
      <c r="E287" s="24">
        <v>0</v>
      </c>
      <c r="F287" s="24">
        <v>0</v>
      </c>
      <c r="G287" s="24">
        <v>31.36</v>
      </c>
      <c r="H287" s="25">
        <f t="shared" si="6"/>
        <v>0</v>
      </c>
      <c r="I287" s="26">
        <v>43760</v>
      </c>
      <c r="J287" s="26">
        <v>43760</v>
      </c>
      <c r="K287" s="24">
        <f t="shared" si="7"/>
        <v>0</v>
      </c>
      <c r="L287" s="34"/>
      <c r="M287" s="34"/>
    </row>
    <row r="288" spans="1:13" x14ac:dyDescent="0.25">
      <c r="A288" s="9">
        <v>281</v>
      </c>
      <c r="B288" s="24">
        <v>236304</v>
      </c>
      <c r="C288" s="24" t="s">
        <v>259</v>
      </c>
      <c r="D288" s="24" t="s">
        <v>10</v>
      </c>
      <c r="E288" s="24">
        <v>0</v>
      </c>
      <c r="F288" s="24">
        <v>0</v>
      </c>
      <c r="G288" s="24">
        <v>1.48</v>
      </c>
      <c r="H288" s="25">
        <f t="shared" si="6"/>
        <v>0</v>
      </c>
      <c r="I288" s="26">
        <v>43614</v>
      </c>
      <c r="J288" s="26">
        <v>43614</v>
      </c>
      <c r="K288" s="24">
        <f t="shared" si="7"/>
        <v>0</v>
      </c>
      <c r="L288" s="34"/>
      <c r="M288" s="34"/>
    </row>
    <row r="289" spans="1:13" x14ac:dyDescent="0.25">
      <c r="A289" s="9">
        <v>282</v>
      </c>
      <c r="B289" s="24">
        <v>236304</v>
      </c>
      <c r="C289" s="24" t="s">
        <v>260</v>
      </c>
      <c r="D289" s="24" t="s">
        <v>10</v>
      </c>
      <c r="E289" s="24">
        <v>0</v>
      </c>
      <c r="F289" s="24">
        <v>0</v>
      </c>
      <c r="G289" s="24">
        <v>0.89</v>
      </c>
      <c r="H289" s="25">
        <f t="shared" si="6"/>
        <v>0</v>
      </c>
      <c r="I289" s="26">
        <v>43614</v>
      </c>
      <c r="J289" s="26">
        <v>43614</v>
      </c>
      <c r="K289" s="24">
        <f t="shared" si="7"/>
        <v>0</v>
      </c>
      <c r="L289" s="34"/>
      <c r="M289" s="34"/>
    </row>
    <row r="290" spans="1:13" x14ac:dyDescent="0.25">
      <c r="A290" s="9">
        <v>283</v>
      </c>
      <c r="B290" s="24">
        <v>235501</v>
      </c>
      <c r="C290" s="24" t="s">
        <v>263</v>
      </c>
      <c r="D290" s="24" t="s">
        <v>10</v>
      </c>
      <c r="E290" s="24">
        <v>0</v>
      </c>
      <c r="F290" s="24">
        <v>0</v>
      </c>
      <c r="G290" s="24">
        <v>2.0699999999999998</v>
      </c>
      <c r="H290" s="25">
        <f t="shared" si="6"/>
        <v>0</v>
      </c>
      <c r="I290" s="26">
        <v>43614</v>
      </c>
      <c r="J290" s="26">
        <v>43614</v>
      </c>
      <c r="K290" s="24">
        <f t="shared" si="7"/>
        <v>0</v>
      </c>
      <c r="L290" s="34"/>
      <c r="M290" s="34"/>
    </row>
    <row r="291" spans="1:13" x14ac:dyDescent="0.25">
      <c r="A291" s="9">
        <v>284</v>
      </c>
      <c r="B291" s="24">
        <v>236306</v>
      </c>
      <c r="C291" s="24" t="s">
        <v>264</v>
      </c>
      <c r="D291" s="24" t="s">
        <v>10</v>
      </c>
      <c r="E291" s="24">
        <v>4</v>
      </c>
      <c r="F291" s="24">
        <v>0</v>
      </c>
      <c r="G291" s="24">
        <v>31.36</v>
      </c>
      <c r="H291" s="25">
        <f t="shared" si="6"/>
        <v>125.44</v>
      </c>
      <c r="I291" s="26">
        <v>43760</v>
      </c>
      <c r="J291" s="26">
        <v>43760</v>
      </c>
      <c r="K291" s="24">
        <f t="shared" si="7"/>
        <v>4</v>
      </c>
      <c r="L291" s="34"/>
      <c r="M291" s="34"/>
    </row>
    <row r="292" spans="1:13" x14ac:dyDescent="0.25">
      <c r="A292" s="9">
        <v>285</v>
      </c>
      <c r="B292" s="24">
        <v>236306</v>
      </c>
      <c r="C292" s="24" t="s">
        <v>264</v>
      </c>
      <c r="D292" s="24" t="s">
        <v>10</v>
      </c>
      <c r="E292" s="24">
        <v>4</v>
      </c>
      <c r="F292" s="24">
        <v>0</v>
      </c>
      <c r="G292" s="24">
        <v>30.5</v>
      </c>
      <c r="H292" s="25">
        <f t="shared" si="6"/>
        <v>122</v>
      </c>
      <c r="I292" s="26">
        <v>43760</v>
      </c>
      <c r="J292" s="26">
        <v>43760</v>
      </c>
      <c r="K292" s="24">
        <f t="shared" si="7"/>
        <v>4</v>
      </c>
      <c r="L292" s="34"/>
      <c r="M292" s="34"/>
    </row>
    <row r="293" spans="1:13" x14ac:dyDescent="0.25">
      <c r="A293" s="9">
        <v>286</v>
      </c>
      <c r="B293" s="24">
        <v>236306</v>
      </c>
      <c r="C293" s="24" t="s">
        <v>264</v>
      </c>
      <c r="D293" s="24" t="s">
        <v>10</v>
      </c>
      <c r="E293" s="24">
        <v>4</v>
      </c>
      <c r="F293" s="24">
        <v>0</v>
      </c>
      <c r="G293" s="24">
        <v>31.36</v>
      </c>
      <c r="H293" s="25">
        <f t="shared" si="6"/>
        <v>125.44</v>
      </c>
      <c r="I293" s="26">
        <v>43760</v>
      </c>
      <c r="J293" s="26">
        <v>43760</v>
      </c>
      <c r="K293" s="24">
        <f t="shared" si="7"/>
        <v>4</v>
      </c>
      <c r="L293" s="34"/>
      <c r="M293" s="34"/>
    </row>
    <row r="294" spans="1:13" x14ac:dyDescent="0.25">
      <c r="A294" s="9">
        <v>287</v>
      </c>
      <c r="B294" s="24">
        <v>235501</v>
      </c>
      <c r="C294" s="24" t="s">
        <v>265</v>
      </c>
      <c r="D294" s="24" t="s">
        <v>10</v>
      </c>
      <c r="E294" s="24">
        <v>0</v>
      </c>
      <c r="F294" s="24">
        <v>0</v>
      </c>
      <c r="G294" s="24">
        <v>59</v>
      </c>
      <c r="H294" s="25">
        <f t="shared" si="6"/>
        <v>0</v>
      </c>
      <c r="I294" s="26">
        <v>43617</v>
      </c>
      <c r="J294" s="26">
        <v>43617</v>
      </c>
      <c r="K294" s="24">
        <f t="shared" si="7"/>
        <v>0</v>
      </c>
      <c r="L294" s="34"/>
      <c r="M294" s="34"/>
    </row>
    <row r="295" spans="1:13" x14ac:dyDescent="0.25">
      <c r="A295" s="9">
        <v>288</v>
      </c>
      <c r="B295" s="24">
        <v>239601</v>
      </c>
      <c r="C295" s="24" t="s">
        <v>356</v>
      </c>
      <c r="D295" s="24" t="s">
        <v>266</v>
      </c>
      <c r="E295" s="24">
        <v>100</v>
      </c>
      <c r="F295" s="24">
        <v>0</v>
      </c>
      <c r="G295" s="24">
        <v>9.9</v>
      </c>
      <c r="H295" s="25">
        <f t="shared" si="6"/>
        <v>990</v>
      </c>
      <c r="I295" s="26">
        <v>44166</v>
      </c>
      <c r="J295" s="26">
        <v>44167</v>
      </c>
      <c r="K295" s="24">
        <f t="shared" si="7"/>
        <v>100</v>
      </c>
      <c r="L295" s="34"/>
      <c r="M295" s="34"/>
    </row>
    <row r="296" spans="1:13" x14ac:dyDescent="0.25">
      <c r="A296" s="9">
        <v>289</v>
      </c>
      <c r="B296" s="24">
        <v>239601</v>
      </c>
      <c r="C296" s="24" t="s">
        <v>267</v>
      </c>
      <c r="D296" s="24" t="s">
        <v>266</v>
      </c>
      <c r="E296" s="24">
        <v>500</v>
      </c>
      <c r="F296" s="24">
        <v>0</v>
      </c>
      <c r="G296" s="24">
        <v>4.18</v>
      </c>
      <c r="H296" s="25">
        <f t="shared" si="6"/>
        <v>2090</v>
      </c>
      <c r="I296" s="26">
        <v>43795</v>
      </c>
      <c r="J296" s="26">
        <v>43795</v>
      </c>
      <c r="K296" s="24">
        <f t="shared" si="7"/>
        <v>500</v>
      </c>
      <c r="L296" s="34"/>
      <c r="M296" s="34"/>
    </row>
    <row r="297" spans="1:13" x14ac:dyDescent="0.25">
      <c r="A297" s="9">
        <v>290</v>
      </c>
      <c r="B297" s="24">
        <v>239601</v>
      </c>
      <c r="C297" s="24" t="s">
        <v>391</v>
      </c>
      <c r="D297" s="24" t="s">
        <v>392</v>
      </c>
      <c r="E297" s="24">
        <v>500</v>
      </c>
      <c r="F297" s="24">
        <v>0</v>
      </c>
      <c r="G297" s="24">
        <v>8.5</v>
      </c>
      <c r="H297" s="25">
        <f t="shared" si="6"/>
        <v>4250</v>
      </c>
      <c r="I297" s="26">
        <v>44195</v>
      </c>
      <c r="J297" s="26">
        <v>44197</v>
      </c>
      <c r="K297" s="24">
        <f t="shared" si="7"/>
        <v>500</v>
      </c>
      <c r="L297" s="34"/>
      <c r="M297" s="34"/>
    </row>
    <row r="298" spans="1:13" x14ac:dyDescent="0.25">
      <c r="A298" s="9">
        <v>291</v>
      </c>
      <c r="B298" s="24">
        <v>239601</v>
      </c>
      <c r="C298" s="24" t="s">
        <v>357</v>
      </c>
      <c r="D298" s="24" t="s">
        <v>266</v>
      </c>
      <c r="E298" s="24">
        <v>100</v>
      </c>
      <c r="F298" s="24">
        <v>0</v>
      </c>
      <c r="G298" s="24">
        <v>9.9</v>
      </c>
      <c r="H298" s="25">
        <f t="shared" si="6"/>
        <v>990</v>
      </c>
      <c r="I298" s="26">
        <v>44166</v>
      </c>
      <c r="J298" s="26">
        <v>44167</v>
      </c>
      <c r="K298" s="24">
        <f t="shared" si="7"/>
        <v>100</v>
      </c>
      <c r="L298" s="34"/>
      <c r="M298" s="34"/>
    </row>
    <row r="299" spans="1:13" x14ac:dyDescent="0.25">
      <c r="A299" s="9">
        <v>292</v>
      </c>
      <c r="B299" s="24">
        <v>239601</v>
      </c>
      <c r="C299" s="24" t="s">
        <v>358</v>
      </c>
      <c r="D299" s="24" t="s">
        <v>266</v>
      </c>
      <c r="E299" s="24">
        <v>500</v>
      </c>
      <c r="F299" s="24">
        <v>0</v>
      </c>
      <c r="G299" s="24">
        <v>9.34</v>
      </c>
      <c r="H299" s="25">
        <f t="shared" si="6"/>
        <v>4670</v>
      </c>
      <c r="I299" s="26">
        <v>44342</v>
      </c>
      <c r="J299" s="26">
        <v>44342</v>
      </c>
      <c r="K299" s="24">
        <f t="shared" si="7"/>
        <v>500</v>
      </c>
      <c r="L299" s="34"/>
      <c r="M299" s="34"/>
    </row>
    <row r="300" spans="1:13" x14ac:dyDescent="0.25">
      <c r="A300" s="9">
        <v>293</v>
      </c>
      <c r="B300" s="24">
        <v>239601</v>
      </c>
      <c r="C300" s="24" t="s">
        <v>358</v>
      </c>
      <c r="D300" s="24" t="s">
        <v>266</v>
      </c>
      <c r="E300" s="24">
        <v>100</v>
      </c>
      <c r="F300" s="24">
        <v>0</v>
      </c>
      <c r="G300" s="24">
        <v>9.9</v>
      </c>
      <c r="H300" s="25">
        <f t="shared" si="6"/>
        <v>990</v>
      </c>
      <c r="I300" s="26">
        <v>44166</v>
      </c>
      <c r="J300" s="26">
        <v>44167</v>
      </c>
      <c r="K300" s="24">
        <f t="shared" si="7"/>
        <v>100</v>
      </c>
      <c r="L300" s="34"/>
      <c r="M300" s="34"/>
    </row>
    <row r="301" spans="1:13" x14ac:dyDescent="0.25">
      <c r="A301" s="9">
        <v>294</v>
      </c>
      <c r="B301" s="24">
        <v>239601</v>
      </c>
      <c r="C301" s="24" t="s">
        <v>268</v>
      </c>
      <c r="D301" s="24" t="s">
        <v>266</v>
      </c>
      <c r="E301" s="24">
        <v>100</v>
      </c>
      <c r="F301" s="24">
        <v>0</v>
      </c>
      <c r="G301" s="24">
        <v>42.69</v>
      </c>
      <c r="H301" s="25">
        <f t="shared" si="6"/>
        <v>4269</v>
      </c>
      <c r="I301" s="26">
        <v>43795</v>
      </c>
      <c r="J301" s="26">
        <v>43795</v>
      </c>
      <c r="K301" s="24">
        <f t="shared" si="7"/>
        <v>100</v>
      </c>
      <c r="L301" s="34"/>
      <c r="M301" s="34"/>
    </row>
    <row r="302" spans="1:13" x14ac:dyDescent="0.25">
      <c r="A302" s="9">
        <v>295</v>
      </c>
      <c r="B302" s="24">
        <v>239601</v>
      </c>
      <c r="C302" s="24" t="s">
        <v>613</v>
      </c>
      <c r="D302" s="24" t="s">
        <v>26</v>
      </c>
      <c r="E302" s="24">
        <v>2</v>
      </c>
      <c r="F302" s="24">
        <v>0</v>
      </c>
      <c r="G302" s="24">
        <v>499.58</v>
      </c>
      <c r="H302" s="25">
        <f t="shared" si="6"/>
        <v>999.16</v>
      </c>
      <c r="I302" s="26">
        <v>44445</v>
      </c>
      <c r="J302" s="26"/>
      <c r="K302" s="24">
        <f t="shared" si="7"/>
        <v>2</v>
      </c>
      <c r="L302" s="34"/>
      <c r="M302" s="34"/>
    </row>
    <row r="303" spans="1:13" x14ac:dyDescent="0.25">
      <c r="A303" s="9">
        <v>296</v>
      </c>
      <c r="B303" s="24">
        <v>239601</v>
      </c>
      <c r="C303" s="24" t="s">
        <v>566</v>
      </c>
      <c r="D303" s="24" t="s">
        <v>26</v>
      </c>
      <c r="E303" s="24">
        <v>1</v>
      </c>
      <c r="F303" s="24">
        <v>0</v>
      </c>
      <c r="G303" s="24">
        <v>1275.99</v>
      </c>
      <c r="H303" s="25">
        <f t="shared" si="6"/>
        <v>1275.99</v>
      </c>
      <c r="I303" s="26">
        <v>44392</v>
      </c>
      <c r="J303" s="26">
        <v>44392</v>
      </c>
      <c r="K303" s="24">
        <f t="shared" si="7"/>
        <v>1</v>
      </c>
      <c r="L303" s="34"/>
      <c r="M303" s="34"/>
    </row>
    <row r="304" spans="1:13" x14ac:dyDescent="0.25">
      <c r="A304" s="9">
        <v>297</v>
      </c>
      <c r="B304" s="24">
        <v>239601</v>
      </c>
      <c r="C304" s="24" t="s">
        <v>567</v>
      </c>
      <c r="D304" s="24" t="s">
        <v>26</v>
      </c>
      <c r="E304" s="24">
        <v>1</v>
      </c>
      <c r="F304" s="24">
        <v>0</v>
      </c>
      <c r="G304" s="24">
        <v>1065.1500000000001</v>
      </c>
      <c r="H304" s="25">
        <f t="shared" si="6"/>
        <v>1065.1500000000001</v>
      </c>
      <c r="I304" s="26">
        <v>44392</v>
      </c>
      <c r="J304" s="26">
        <v>44392</v>
      </c>
      <c r="K304" s="24">
        <f t="shared" si="7"/>
        <v>1</v>
      </c>
      <c r="L304" s="34"/>
      <c r="M304" s="34"/>
    </row>
    <row r="305" spans="1:13" x14ac:dyDescent="0.25">
      <c r="A305" s="9">
        <v>298</v>
      </c>
      <c r="B305" s="24">
        <v>239601</v>
      </c>
      <c r="C305" s="24" t="s">
        <v>568</v>
      </c>
      <c r="D305" s="24" t="s">
        <v>26</v>
      </c>
      <c r="E305" s="24">
        <v>5</v>
      </c>
      <c r="F305" s="24">
        <v>0</v>
      </c>
      <c r="G305" s="24">
        <v>650.99</v>
      </c>
      <c r="H305" s="25">
        <f t="shared" si="6"/>
        <v>3254.95</v>
      </c>
      <c r="I305" s="26">
        <v>44392</v>
      </c>
      <c r="J305" s="26">
        <v>44392</v>
      </c>
      <c r="K305" s="24">
        <f t="shared" si="7"/>
        <v>5</v>
      </c>
      <c r="L305" s="34"/>
      <c r="M305" s="34"/>
    </row>
    <row r="306" spans="1:13" x14ac:dyDescent="0.25">
      <c r="A306" s="9">
        <v>299</v>
      </c>
      <c r="B306" s="24">
        <v>235501</v>
      </c>
      <c r="C306" s="24" t="s">
        <v>361</v>
      </c>
      <c r="D306" s="24" t="s">
        <v>10</v>
      </c>
      <c r="E306" s="24">
        <v>20</v>
      </c>
      <c r="F306" s="24">
        <v>0</v>
      </c>
      <c r="G306" s="24">
        <v>78</v>
      </c>
      <c r="H306" s="25">
        <f t="shared" si="6"/>
        <v>1560</v>
      </c>
      <c r="I306" s="26">
        <v>44166</v>
      </c>
      <c r="J306" s="26">
        <v>44167</v>
      </c>
      <c r="K306" s="24">
        <f t="shared" si="7"/>
        <v>20</v>
      </c>
      <c r="L306" s="34"/>
      <c r="M306" s="34"/>
    </row>
    <row r="307" spans="1:13" x14ac:dyDescent="0.25">
      <c r="A307" s="9">
        <v>300</v>
      </c>
      <c r="B307" s="24">
        <v>235501</v>
      </c>
      <c r="C307" s="24" t="s">
        <v>362</v>
      </c>
      <c r="D307" s="24" t="s">
        <v>10</v>
      </c>
      <c r="E307" s="24">
        <v>20</v>
      </c>
      <c r="F307" s="24">
        <v>0</v>
      </c>
      <c r="G307" s="24">
        <v>120</v>
      </c>
      <c r="H307" s="25">
        <f t="shared" si="6"/>
        <v>2400</v>
      </c>
      <c r="I307" s="26">
        <v>44166</v>
      </c>
      <c r="J307" s="26">
        <v>44167</v>
      </c>
      <c r="K307" s="24">
        <f t="shared" si="7"/>
        <v>20</v>
      </c>
      <c r="L307" s="34"/>
      <c r="M307" s="34"/>
    </row>
    <row r="308" spans="1:13" x14ac:dyDescent="0.25">
      <c r="A308" s="9">
        <v>301</v>
      </c>
      <c r="B308" s="24">
        <v>239901</v>
      </c>
      <c r="C308" s="24" t="s">
        <v>510</v>
      </c>
      <c r="D308" s="24" t="s">
        <v>26</v>
      </c>
      <c r="E308" s="24">
        <v>2</v>
      </c>
      <c r="F308" s="24">
        <v>0</v>
      </c>
      <c r="G308" s="24">
        <v>1060</v>
      </c>
      <c r="H308" s="25">
        <f t="shared" si="6"/>
        <v>2120</v>
      </c>
      <c r="I308" s="26">
        <v>44342</v>
      </c>
      <c r="J308" s="26">
        <v>44342</v>
      </c>
      <c r="K308" s="24">
        <f t="shared" si="7"/>
        <v>2</v>
      </c>
      <c r="L308" s="34"/>
      <c r="M308" s="34"/>
    </row>
    <row r="309" spans="1:13" x14ac:dyDescent="0.25">
      <c r="A309" s="9">
        <v>302</v>
      </c>
      <c r="B309" s="24">
        <v>235501</v>
      </c>
      <c r="C309" s="24" t="s">
        <v>366</v>
      </c>
      <c r="D309" s="24" t="s">
        <v>10</v>
      </c>
      <c r="E309" s="24">
        <v>8</v>
      </c>
      <c r="F309" s="24">
        <v>0</v>
      </c>
      <c r="G309" s="24">
        <v>171</v>
      </c>
      <c r="H309" s="25">
        <f t="shared" si="6"/>
        <v>1368</v>
      </c>
      <c r="I309" s="26">
        <v>44166</v>
      </c>
      <c r="J309" s="26">
        <v>44167</v>
      </c>
      <c r="K309" s="24">
        <f t="shared" si="7"/>
        <v>8</v>
      </c>
      <c r="L309" s="34"/>
      <c r="M309" s="34"/>
    </row>
    <row r="310" spans="1:13" x14ac:dyDescent="0.25">
      <c r="A310" s="9">
        <v>303</v>
      </c>
      <c r="B310" s="24">
        <v>236203</v>
      </c>
      <c r="C310" s="24" t="s">
        <v>562</v>
      </c>
      <c r="D310" s="24" t="s">
        <v>26</v>
      </c>
      <c r="E310" s="24">
        <v>1</v>
      </c>
      <c r="F310" s="24">
        <v>1</v>
      </c>
      <c r="G310" s="24">
        <v>5285.12</v>
      </c>
      <c r="H310" s="25">
        <f t="shared" si="6"/>
        <v>0</v>
      </c>
      <c r="I310" s="26">
        <v>44392</v>
      </c>
      <c r="J310" s="26">
        <v>44392</v>
      </c>
      <c r="K310" s="24">
        <f t="shared" si="7"/>
        <v>0</v>
      </c>
      <c r="L310" s="34"/>
      <c r="M310" s="34"/>
    </row>
    <row r="311" spans="1:13" x14ac:dyDescent="0.25">
      <c r="A311" s="9">
        <v>304</v>
      </c>
      <c r="B311" s="24">
        <v>236203</v>
      </c>
      <c r="C311" s="24" t="s">
        <v>386</v>
      </c>
      <c r="D311" s="24" t="s">
        <v>10</v>
      </c>
      <c r="E311" s="24">
        <v>10</v>
      </c>
      <c r="F311" s="24">
        <v>0</v>
      </c>
      <c r="G311" s="24">
        <v>75</v>
      </c>
      <c r="H311" s="25">
        <f t="shared" si="6"/>
        <v>750</v>
      </c>
      <c r="I311" s="26">
        <v>44195</v>
      </c>
      <c r="J311" s="26">
        <v>44197</v>
      </c>
      <c r="K311" s="24">
        <f t="shared" si="7"/>
        <v>10</v>
      </c>
      <c r="L311" s="34"/>
      <c r="M311" s="34"/>
    </row>
    <row r="312" spans="1:13" x14ac:dyDescent="0.25">
      <c r="A312" s="9">
        <v>305</v>
      </c>
      <c r="B312" s="24">
        <v>235501</v>
      </c>
      <c r="C312" s="24" t="s">
        <v>508</v>
      </c>
      <c r="D312" s="24" t="s">
        <v>10</v>
      </c>
      <c r="E312" s="24">
        <v>30</v>
      </c>
      <c r="F312" s="24">
        <v>0</v>
      </c>
      <c r="G312" s="24">
        <v>770.99</v>
      </c>
      <c r="H312" s="25">
        <f t="shared" si="6"/>
        <v>23129.7</v>
      </c>
      <c r="I312" s="26">
        <v>44342</v>
      </c>
      <c r="J312" s="26">
        <v>44342</v>
      </c>
      <c r="K312" s="24">
        <f t="shared" si="7"/>
        <v>30</v>
      </c>
      <c r="L312" s="34"/>
      <c r="M312" s="34"/>
    </row>
    <row r="313" spans="1:13" x14ac:dyDescent="0.25">
      <c r="A313" s="9">
        <v>306</v>
      </c>
      <c r="B313" s="24">
        <v>235501</v>
      </c>
      <c r="C313" s="24" t="s">
        <v>509</v>
      </c>
      <c r="D313" s="24" t="s">
        <v>10</v>
      </c>
      <c r="E313" s="24">
        <v>12</v>
      </c>
      <c r="F313" s="24">
        <v>0</v>
      </c>
      <c r="G313" s="24">
        <v>349.5</v>
      </c>
      <c r="H313" s="25">
        <f t="shared" si="6"/>
        <v>4194</v>
      </c>
      <c r="I313" s="26">
        <v>44342</v>
      </c>
      <c r="J313" s="26">
        <v>44342</v>
      </c>
      <c r="K313" s="24">
        <f t="shared" si="7"/>
        <v>12</v>
      </c>
      <c r="L313" s="34"/>
      <c r="M313" s="34"/>
    </row>
    <row r="314" spans="1:13" x14ac:dyDescent="0.25">
      <c r="A314" s="9">
        <v>307</v>
      </c>
      <c r="B314" s="24">
        <v>235501</v>
      </c>
      <c r="C314" s="24" t="s">
        <v>269</v>
      </c>
      <c r="D314" s="24" t="s">
        <v>10</v>
      </c>
      <c r="E314" s="24">
        <v>18</v>
      </c>
      <c r="F314" s="24">
        <v>0</v>
      </c>
      <c r="G314" s="24">
        <v>231</v>
      </c>
      <c r="H314" s="25">
        <f t="shared" si="6"/>
        <v>4158</v>
      </c>
      <c r="I314" s="26">
        <v>43795</v>
      </c>
      <c r="J314" s="26">
        <v>43795</v>
      </c>
      <c r="K314" s="24">
        <f t="shared" si="7"/>
        <v>18</v>
      </c>
      <c r="L314" s="34"/>
      <c r="M314" s="34"/>
    </row>
    <row r="315" spans="1:13" x14ac:dyDescent="0.25">
      <c r="A315" s="9">
        <v>308</v>
      </c>
      <c r="B315" s="24">
        <v>235501</v>
      </c>
      <c r="C315" s="24" t="s">
        <v>397</v>
      </c>
      <c r="D315" s="24" t="s">
        <v>10</v>
      </c>
      <c r="E315" s="24">
        <v>12</v>
      </c>
      <c r="F315" s="24">
        <v>0</v>
      </c>
      <c r="G315" s="24">
        <v>95</v>
      </c>
      <c r="H315" s="25">
        <f t="shared" si="6"/>
        <v>1140</v>
      </c>
      <c r="I315" s="26">
        <v>44195</v>
      </c>
      <c r="J315" s="26">
        <v>44195</v>
      </c>
      <c r="K315" s="24">
        <f t="shared" si="7"/>
        <v>12</v>
      </c>
      <c r="L315" s="34"/>
      <c r="M315" s="34"/>
    </row>
    <row r="316" spans="1:13" x14ac:dyDescent="0.25">
      <c r="A316" s="9">
        <v>309</v>
      </c>
      <c r="B316" s="24">
        <v>235501</v>
      </c>
      <c r="C316" s="24" t="s">
        <v>398</v>
      </c>
      <c r="D316" s="24" t="s">
        <v>26</v>
      </c>
      <c r="E316" s="24">
        <v>3</v>
      </c>
      <c r="F316" s="24">
        <v>1</v>
      </c>
      <c r="G316" s="24">
        <v>160</v>
      </c>
      <c r="H316" s="25">
        <f t="shared" si="6"/>
        <v>320</v>
      </c>
      <c r="I316" s="26">
        <v>44195</v>
      </c>
      <c r="J316" s="26">
        <v>44195</v>
      </c>
      <c r="K316" s="24">
        <f t="shared" si="7"/>
        <v>2</v>
      </c>
      <c r="L316" s="34"/>
      <c r="M316" s="34"/>
    </row>
    <row r="317" spans="1:13" x14ac:dyDescent="0.25">
      <c r="A317" s="9">
        <v>310</v>
      </c>
      <c r="B317" s="24">
        <v>235501</v>
      </c>
      <c r="C317" s="24" t="s">
        <v>393</v>
      </c>
      <c r="D317" s="24" t="s">
        <v>26</v>
      </c>
      <c r="E317" s="24">
        <v>24</v>
      </c>
      <c r="F317" s="24">
        <v>0</v>
      </c>
      <c r="G317" s="24">
        <v>94</v>
      </c>
      <c r="H317" s="25">
        <f t="shared" si="6"/>
        <v>2256</v>
      </c>
      <c r="I317" s="26">
        <v>44195</v>
      </c>
      <c r="J317" s="26">
        <v>44195</v>
      </c>
      <c r="K317" s="24">
        <f t="shared" si="7"/>
        <v>24</v>
      </c>
      <c r="L317" s="34"/>
      <c r="M317" s="34"/>
    </row>
    <row r="318" spans="1:13" x14ac:dyDescent="0.25">
      <c r="A318" s="9">
        <v>311</v>
      </c>
      <c r="B318" s="24">
        <v>235501</v>
      </c>
      <c r="C318" s="24" t="s">
        <v>270</v>
      </c>
      <c r="D318" s="24" t="s">
        <v>10</v>
      </c>
      <c r="E318" s="24">
        <v>0</v>
      </c>
      <c r="F318" s="24">
        <v>0</v>
      </c>
      <c r="G318" s="24">
        <v>231</v>
      </c>
      <c r="H318" s="25">
        <f t="shared" si="6"/>
        <v>0</v>
      </c>
      <c r="I318" s="26">
        <v>43795</v>
      </c>
      <c r="J318" s="26">
        <v>43795</v>
      </c>
      <c r="K318" s="24">
        <f t="shared" si="7"/>
        <v>0</v>
      </c>
      <c r="L318" s="34"/>
      <c r="M318" s="34"/>
    </row>
    <row r="319" spans="1:13" x14ac:dyDescent="0.25">
      <c r="A319" s="9">
        <v>312</v>
      </c>
      <c r="B319" s="24">
        <v>237299</v>
      </c>
      <c r="C319" s="24" t="s">
        <v>615</v>
      </c>
      <c r="D319" s="24" t="s">
        <v>26</v>
      </c>
      <c r="E319" s="24">
        <v>10</v>
      </c>
      <c r="F319" s="24">
        <v>0</v>
      </c>
      <c r="G319" s="24">
        <v>141.75</v>
      </c>
      <c r="H319" s="25">
        <f t="shared" si="6"/>
        <v>1417.5</v>
      </c>
      <c r="I319" s="26">
        <v>44445</v>
      </c>
      <c r="J319" s="26"/>
      <c r="K319" s="24">
        <f t="shared" si="7"/>
        <v>10</v>
      </c>
      <c r="L319" s="34"/>
      <c r="M319" s="34"/>
    </row>
    <row r="320" spans="1:13" x14ac:dyDescent="0.25">
      <c r="A320" s="9">
        <v>313</v>
      </c>
      <c r="B320" s="24">
        <v>237299</v>
      </c>
      <c r="C320" s="24" t="s">
        <v>597</v>
      </c>
      <c r="D320" s="24" t="s">
        <v>26</v>
      </c>
      <c r="E320" s="24">
        <v>12</v>
      </c>
      <c r="F320" s="24">
        <v>0</v>
      </c>
      <c r="G320" s="24">
        <v>48</v>
      </c>
      <c r="H320" s="25">
        <f t="shared" ref="H320:H388" si="8">G320*K320</f>
        <v>576</v>
      </c>
      <c r="I320" s="26">
        <v>44442</v>
      </c>
      <c r="J320" s="26"/>
      <c r="K320" s="24">
        <f t="shared" si="7"/>
        <v>12</v>
      </c>
      <c r="L320" s="34"/>
      <c r="M320" s="34"/>
    </row>
    <row r="321" spans="1:13" x14ac:dyDescent="0.25">
      <c r="A321" s="9">
        <v>314</v>
      </c>
      <c r="B321" s="24">
        <v>237299</v>
      </c>
      <c r="C321" s="24" t="s">
        <v>480</v>
      </c>
      <c r="D321" s="24" t="s">
        <v>26</v>
      </c>
      <c r="E321" s="24">
        <v>8</v>
      </c>
      <c r="F321" s="24">
        <v>0</v>
      </c>
      <c r="G321" s="24">
        <v>322</v>
      </c>
      <c r="H321" s="25">
        <f t="shared" si="8"/>
        <v>2576</v>
      </c>
      <c r="I321" s="26">
        <v>44336</v>
      </c>
      <c r="J321" s="26">
        <v>44336</v>
      </c>
      <c r="K321" s="24">
        <f t="shared" si="7"/>
        <v>8</v>
      </c>
      <c r="L321" s="34"/>
      <c r="M321" s="34"/>
    </row>
    <row r="322" spans="1:13" x14ac:dyDescent="0.25">
      <c r="A322" s="9">
        <v>315</v>
      </c>
      <c r="B322" s="24">
        <v>237299</v>
      </c>
      <c r="C322" s="24" t="s">
        <v>481</v>
      </c>
      <c r="D322" s="24" t="s">
        <v>26</v>
      </c>
      <c r="E322" s="24">
        <v>8</v>
      </c>
      <c r="F322" s="24">
        <v>0</v>
      </c>
      <c r="G322" s="24">
        <v>192</v>
      </c>
      <c r="H322" s="25">
        <f t="shared" si="8"/>
        <v>1536</v>
      </c>
      <c r="I322" s="26">
        <v>44336</v>
      </c>
      <c r="J322" s="26">
        <v>44336</v>
      </c>
      <c r="K322" s="24">
        <f t="shared" si="7"/>
        <v>8</v>
      </c>
      <c r="L322" s="34"/>
      <c r="M322" s="34"/>
    </row>
    <row r="323" spans="1:13" x14ac:dyDescent="0.25">
      <c r="A323" s="9">
        <v>316</v>
      </c>
      <c r="B323" s="24">
        <v>237299</v>
      </c>
      <c r="C323" s="24" t="s">
        <v>396</v>
      </c>
      <c r="D323" s="24" t="s">
        <v>10</v>
      </c>
      <c r="E323" s="24">
        <v>5</v>
      </c>
      <c r="F323" s="24">
        <v>3</v>
      </c>
      <c r="G323" s="24">
        <v>90</v>
      </c>
      <c r="H323" s="25">
        <f t="shared" si="8"/>
        <v>450</v>
      </c>
      <c r="I323" s="26">
        <v>44195</v>
      </c>
      <c r="J323" s="26">
        <v>44341</v>
      </c>
      <c r="K323" s="24">
        <v>5</v>
      </c>
      <c r="L323" s="34"/>
      <c r="M323" s="34"/>
    </row>
    <row r="324" spans="1:13" x14ac:dyDescent="0.25">
      <c r="A324" s="9">
        <v>317</v>
      </c>
      <c r="B324" s="47">
        <v>235501</v>
      </c>
      <c r="C324" s="47" t="s">
        <v>434</v>
      </c>
      <c r="D324" s="47" t="s">
        <v>26</v>
      </c>
      <c r="E324" s="47">
        <v>1</v>
      </c>
      <c r="F324" s="47">
        <v>0</v>
      </c>
      <c r="G324" s="47">
        <v>105</v>
      </c>
      <c r="H324" s="25">
        <f t="shared" si="8"/>
        <v>105</v>
      </c>
      <c r="I324" s="48">
        <v>44316</v>
      </c>
      <c r="J324" s="48">
        <v>44316</v>
      </c>
      <c r="K324" s="47">
        <f t="shared" si="7"/>
        <v>1</v>
      </c>
      <c r="L324" s="49"/>
      <c r="M324" s="49"/>
    </row>
    <row r="325" spans="1:13" x14ac:dyDescent="0.25">
      <c r="A325" s="9">
        <v>318</v>
      </c>
      <c r="B325" s="24">
        <v>235501</v>
      </c>
      <c r="C325" s="24" t="s">
        <v>271</v>
      </c>
      <c r="D325" s="24" t="s">
        <v>10</v>
      </c>
      <c r="E325" s="24">
        <v>6</v>
      </c>
      <c r="F325" s="24">
        <v>0</v>
      </c>
      <c r="G325" s="24">
        <v>65.14</v>
      </c>
      <c r="H325" s="25">
        <f t="shared" si="8"/>
        <v>390.84000000000003</v>
      </c>
      <c r="I325" s="26">
        <v>43795</v>
      </c>
      <c r="J325" s="26">
        <v>43795</v>
      </c>
      <c r="K325" s="24">
        <f t="shared" ref="K325:K419" si="9">E325-F325</f>
        <v>6</v>
      </c>
      <c r="L325" s="34"/>
      <c r="M325" s="34"/>
    </row>
    <row r="326" spans="1:13" x14ac:dyDescent="0.25">
      <c r="A326" s="9">
        <v>319</v>
      </c>
      <c r="B326" s="24">
        <v>235501</v>
      </c>
      <c r="C326" s="24" t="s">
        <v>486</v>
      </c>
      <c r="D326" s="24" t="s">
        <v>10</v>
      </c>
      <c r="E326" s="24">
        <v>50</v>
      </c>
      <c r="F326" s="24">
        <v>0</v>
      </c>
      <c r="G326" s="24">
        <v>2.2000000000000002</v>
      </c>
      <c r="H326" s="25">
        <f t="shared" si="8"/>
        <v>110.00000000000001</v>
      </c>
      <c r="I326" s="26">
        <v>44336</v>
      </c>
      <c r="J326" s="26">
        <v>44336</v>
      </c>
      <c r="K326" s="24">
        <f t="shared" si="9"/>
        <v>50</v>
      </c>
      <c r="L326" s="34"/>
      <c r="M326" s="34"/>
    </row>
    <row r="327" spans="1:13" x14ac:dyDescent="0.25">
      <c r="A327" s="9">
        <v>320</v>
      </c>
      <c r="B327" s="24">
        <v>235501</v>
      </c>
      <c r="C327" s="24" t="s">
        <v>485</v>
      </c>
      <c r="D327" s="24" t="s">
        <v>10</v>
      </c>
      <c r="E327" s="24">
        <v>50</v>
      </c>
      <c r="F327" s="24">
        <v>0</v>
      </c>
      <c r="G327" s="24">
        <v>1.6</v>
      </c>
      <c r="H327" s="25">
        <f t="shared" si="8"/>
        <v>80</v>
      </c>
      <c r="I327" s="26">
        <v>44336</v>
      </c>
      <c r="J327" s="26">
        <v>44336</v>
      </c>
      <c r="K327" s="24">
        <f t="shared" si="9"/>
        <v>50</v>
      </c>
      <c r="L327" s="34"/>
      <c r="M327" s="34"/>
    </row>
    <row r="328" spans="1:13" x14ac:dyDescent="0.25">
      <c r="A328" s="9">
        <v>321</v>
      </c>
      <c r="B328" s="24">
        <v>235501</v>
      </c>
      <c r="C328" s="24" t="s">
        <v>484</v>
      </c>
      <c r="D328" s="24" t="s">
        <v>10</v>
      </c>
      <c r="E328" s="24">
        <v>50</v>
      </c>
      <c r="F328" s="24">
        <v>50</v>
      </c>
      <c r="G328" s="24">
        <v>1.05</v>
      </c>
      <c r="H328" s="25">
        <f t="shared" si="8"/>
        <v>0</v>
      </c>
      <c r="I328" s="26">
        <v>44336</v>
      </c>
      <c r="J328" s="26">
        <v>44341</v>
      </c>
      <c r="K328" s="24">
        <f t="shared" si="9"/>
        <v>0</v>
      </c>
      <c r="L328" s="34"/>
      <c r="M328" s="34"/>
    </row>
    <row r="329" spans="1:13" x14ac:dyDescent="0.25">
      <c r="A329" s="9">
        <v>322</v>
      </c>
      <c r="B329" s="24">
        <v>236303</v>
      </c>
      <c r="C329" s="24" t="s">
        <v>522</v>
      </c>
      <c r="D329" s="24" t="s">
        <v>521</v>
      </c>
      <c r="E329" s="24">
        <v>1</v>
      </c>
      <c r="F329" s="24">
        <v>1</v>
      </c>
      <c r="G329" s="24">
        <v>105</v>
      </c>
      <c r="H329" s="25">
        <f t="shared" si="8"/>
        <v>0</v>
      </c>
      <c r="I329" s="26">
        <v>44342</v>
      </c>
      <c r="J329" s="26">
        <v>44362</v>
      </c>
      <c r="K329" s="24">
        <f t="shared" si="9"/>
        <v>0</v>
      </c>
      <c r="L329" s="34"/>
      <c r="M329" s="34"/>
    </row>
    <row r="330" spans="1:13" x14ac:dyDescent="0.25">
      <c r="A330" s="9">
        <v>323</v>
      </c>
      <c r="B330" s="24">
        <v>236303</v>
      </c>
      <c r="C330" s="24" t="s">
        <v>523</v>
      </c>
      <c r="D330" s="24" t="s">
        <v>521</v>
      </c>
      <c r="E330" s="24">
        <v>1</v>
      </c>
      <c r="F330" s="24">
        <v>1</v>
      </c>
      <c r="G330" s="24">
        <v>105</v>
      </c>
      <c r="H330" s="25">
        <f t="shared" si="8"/>
        <v>0</v>
      </c>
      <c r="I330" s="26">
        <v>44342</v>
      </c>
      <c r="J330" s="26">
        <v>44362</v>
      </c>
      <c r="K330" s="24">
        <f t="shared" si="9"/>
        <v>0</v>
      </c>
      <c r="L330" s="34"/>
      <c r="M330" s="34"/>
    </row>
    <row r="331" spans="1:13" x14ac:dyDescent="0.25">
      <c r="A331" s="9">
        <v>324</v>
      </c>
      <c r="B331" s="24">
        <v>236303</v>
      </c>
      <c r="C331" s="24" t="s">
        <v>524</v>
      </c>
      <c r="D331" s="24" t="s">
        <v>521</v>
      </c>
      <c r="E331" s="24">
        <v>1</v>
      </c>
      <c r="F331" s="24">
        <v>1</v>
      </c>
      <c r="G331" s="24">
        <v>120</v>
      </c>
      <c r="H331" s="25">
        <f t="shared" si="8"/>
        <v>0</v>
      </c>
      <c r="I331" s="26">
        <v>44342</v>
      </c>
      <c r="J331" s="26">
        <v>44362</v>
      </c>
      <c r="K331" s="24">
        <f t="shared" si="9"/>
        <v>0</v>
      </c>
      <c r="L331" s="34"/>
      <c r="M331" s="34"/>
    </row>
    <row r="332" spans="1:13" x14ac:dyDescent="0.25">
      <c r="A332" s="9">
        <v>325</v>
      </c>
      <c r="B332" s="24">
        <v>236303</v>
      </c>
      <c r="C332" s="24" t="s">
        <v>483</v>
      </c>
      <c r="D332" s="24" t="s">
        <v>10</v>
      </c>
      <c r="E332" s="24">
        <v>50</v>
      </c>
      <c r="F332" s="24">
        <v>0</v>
      </c>
      <c r="G332" s="24">
        <v>1.58</v>
      </c>
      <c r="H332" s="25">
        <f t="shared" si="8"/>
        <v>79</v>
      </c>
      <c r="I332" s="26">
        <v>44336</v>
      </c>
      <c r="J332" s="26">
        <v>44336</v>
      </c>
      <c r="K332" s="24">
        <f t="shared" si="9"/>
        <v>50</v>
      </c>
      <c r="L332" s="34"/>
      <c r="M332" s="34"/>
    </row>
    <row r="333" spans="1:13" x14ac:dyDescent="0.25">
      <c r="A333" s="9">
        <v>326</v>
      </c>
      <c r="B333" s="24">
        <v>236303</v>
      </c>
      <c r="C333" s="24" t="s">
        <v>273</v>
      </c>
      <c r="D333" s="24" t="s">
        <v>10</v>
      </c>
      <c r="E333" s="24">
        <v>20</v>
      </c>
      <c r="F333" s="24">
        <v>0</v>
      </c>
      <c r="G333" s="24">
        <v>0.42</v>
      </c>
      <c r="H333" s="25">
        <f t="shared" si="8"/>
        <v>8.4</v>
      </c>
      <c r="I333" s="26">
        <v>43795</v>
      </c>
      <c r="J333" s="26">
        <v>43795</v>
      </c>
      <c r="K333" s="24">
        <f t="shared" si="9"/>
        <v>20</v>
      </c>
      <c r="L333" s="34"/>
      <c r="M333" s="34"/>
    </row>
    <row r="334" spans="1:13" x14ac:dyDescent="0.25">
      <c r="A334" s="9">
        <v>327</v>
      </c>
      <c r="B334" s="24">
        <v>236303</v>
      </c>
      <c r="C334" s="24" t="s">
        <v>482</v>
      </c>
      <c r="D334" s="24" t="s">
        <v>10</v>
      </c>
      <c r="E334" s="24">
        <v>50</v>
      </c>
      <c r="F334" s="24">
        <v>0</v>
      </c>
      <c r="G334" s="24">
        <v>0.9</v>
      </c>
      <c r="H334" s="25">
        <f t="shared" si="8"/>
        <v>45</v>
      </c>
      <c r="I334" s="26">
        <v>44336</v>
      </c>
      <c r="J334" s="26">
        <v>43795</v>
      </c>
      <c r="K334" s="24">
        <f t="shared" si="9"/>
        <v>50</v>
      </c>
      <c r="L334" s="34"/>
      <c r="M334" s="34"/>
    </row>
    <row r="335" spans="1:13" x14ac:dyDescent="0.25">
      <c r="A335" s="9">
        <v>328</v>
      </c>
      <c r="B335" s="24">
        <v>236303</v>
      </c>
      <c r="C335" s="24" t="s">
        <v>525</v>
      </c>
      <c r="D335" s="24" t="s">
        <v>526</v>
      </c>
      <c r="E335" s="24">
        <v>2</v>
      </c>
      <c r="F335" s="24">
        <v>2</v>
      </c>
      <c r="G335" s="24">
        <v>42</v>
      </c>
      <c r="H335" s="25">
        <f t="shared" si="8"/>
        <v>0</v>
      </c>
      <c r="I335" s="26">
        <v>44342</v>
      </c>
      <c r="J335" s="26">
        <v>44362</v>
      </c>
      <c r="K335" s="24">
        <f t="shared" si="9"/>
        <v>0</v>
      </c>
      <c r="L335" s="34"/>
      <c r="M335" s="34"/>
    </row>
    <row r="336" spans="1:13" x14ac:dyDescent="0.25">
      <c r="A336" s="9">
        <v>329</v>
      </c>
      <c r="B336" s="24">
        <v>236303</v>
      </c>
      <c r="C336" s="24" t="s">
        <v>527</v>
      </c>
      <c r="D336" s="24" t="s">
        <v>526</v>
      </c>
      <c r="E336" s="24">
        <v>2</v>
      </c>
      <c r="F336" s="24">
        <v>2</v>
      </c>
      <c r="G336" s="24">
        <v>42</v>
      </c>
      <c r="H336" s="25">
        <f t="shared" si="8"/>
        <v>0</v>
      </c>
      <c r="I336" s="26">
        <v>44342</v>
      </c>
      <c r="J336" s="26">
        <v>44362</v>
      </c>
      <c r="K336" s="24">
        <f t="shared" si="9"/>
        <v>0</v>
      </c>
      <c r="L336" s="34"/>
      <c r="M336" s="34"/>
    </row>
    <row r="337" spans="1:13" x14ac:dyDescent="0.25">
      <c r="A337" s="9">
        <v>330</v>
      </c>
      <c r="B337" s="24">
        <v>236303</v>
      </c>
      <c r="C337" s="24" t="s">
        <v>528</v>
      </c>
      <c r="D337" s="24" t="s">
        <v>526</v>
      </c>
      <c r="E337" s="24">
        <v>2</v>
      </c>
      <c r="F337" s="24">
        <v>2</v>
      </c>
      <c r="G337" s="24">
        <v>46</v>
      </c>
      <c r="H337" s="25">
        <f t="shared" si="8"/>
        <v>0</v>
      </c>
      <c r="I337" s="26">
        <v>44342</v>
      </c>
      <c r="J337" s="26">
        <v>44362</v>
      </c>
      <c r="K337" s="24">
        <f t="shared" si="9"/>
        <v>0</v>
      </c>
      <c r="L337" s="34"/>
      <c r="M337" s="34"/>
    </row>
    <row r="338" spans="1:13" x14ac:dyDescent="0.25">
      <c r="A338" s="9">
        <v>331</v>
      </c>
      <c r="B338" s="24">
        <v>236303</v>
      </c>
      <c r="C338" s="24" t="s">
        <v>275</v>
      </c>
      <c r="D338" s="24" t="s">
        <v>10</v>
      </c>
      <c r="E338" s="24">
        <v>0</v>
      </c>
      <c r="F338" s="24">
        <v>0</v>
      </c>
      <c r="G338" s="24">
        <v>1.88</v>
      </c>
      <c r="H338" s="25">
        <f t="shared" si="8"/>
        <v>0</v>
      </c>
      <c r="I338" s="26">
        <v>43795</v>
      </c>
      <c r="J338" s="26">
        <v>43795</v>
      </c>
      <c r="K338" s="24">
        <f t="shared" si="9"/>
        <v>0</v>
      </c>
      <c r="L338" s="34"/>
      <c r="M338" s="34"/>
    </row>
    <row r="339" spans="1:13" x14ac:dyDescent="0.25">
      <c r="A339" s="9">
        <v>332</v>
      </c>
      <c r="B339" s="24">
        <v>235501</v>
      </c>
      <c r="C339" s="24" t="s">
        <v>276</v>
      </c>
      <c r="D339" s="24" t="s">
        <v>10</v>
      </c>
      <c r="E339" s="24">
        <v>5</v>
      </c>
      <c r="F339" s="24">
        <v>0</v>
      </c>
      <c r="G339" s="24">
        <v>311.52</v>
      </c>
      <c r="H339" s="25">
        <f t="shared" si="8"/>
        <v>1557.6</v>
      </c>
      <c r="I339" s="26">
        <v>43795</v>
      </c>
      <c r="J339" s="26">
        <v>43795</v>
      </c>
      <c r="K339" s="24">
        <f t="shared" si="9"/>
        <v>5</v>
      </c>
      <c r="L339" s="34"/>
      <c r="M339" s="34"/>
    </row>
    <row r="340" spans="1:13" x14ac:dyDescent="0.25">
      <c r="A340" s="9">
        <v>333</v>
      </c>
      <c r="B340" s="24">
        <v>235501</v>
      </c>
      <c r="C340" s="24" t="s">
        <v>277</v>
      </c>
      <c r="D340" s="24" t="s">
        <v>10</v>
      </c>
      <c r="E340" s="24">
        <v>9</v>
      </c>
      <c r="F340" s="24">
        <v>0</v>
      </c>
      <c r="G340" s="24">
        <v>431.88</v>
      </c>
      <c r="H340" s="25">
        <f t="shared" si="8"/>
        <v>3886.92</v>
      </c>
      <c r="I340" s="26">
        <v>44316</v>
      </c>
      <c r="J340" s="26">
        <v>43795</v>
      </c>
      <c r="K340" s="24">
        <f t="shared" si="9"/>
        <v>9</v>
      </c>
      <c r="L340" s="34"/>
      <c r="M340" s="34"/>
    </row>
    <row r="341" spans="1:13" x14ac:dyDescent="0.25">
      <c r="A341" s="9">
        <v>334</v>
      </c>
      <c r="B341" s="24">
        <v>235501</v>
      </c>
      <c r="C341" s="24" t="s">
        <v>278</v>
      </c>
      <c r="D341" s="24" t="s">
        <v>10</v>
      </c>
      <c r="E341" s="24">
        <v>2</v>
      </c>
      <c r="F341" s="24">
        <v>0</v>
      </c>
      <c r="G341" s="24">
        <v>132.16</v>
      </c>
      <c r="H341" s="25">
        <f t="shared" si="8"/>
        <v>264.32</v>
      </c>
      <c r="I341" s="26">
        <v>43795</v>
      </c>
      <c r="J341" s="26">
        <v>43795</v>
      </c>
      <c r="K341" s="24">
        <f t="shared" si="9"/>
        <v>2</v>
      </c>
      <c r="L341" s="34"/>
      <c r="M341" s="34"/>
    </row>
    <row r="342" spans="1:13" x14ac:dyDescent="0.25">
      <c r="A342" s="9">
        <v>335</v>
      </c>
      <c r="B342" s="24">
        <v>235501</v>
      </c>
      <c r="C342" s="24" t="s">
        <v>433</v>
      </c>
      <c r="D342" s="24" t="s">
        <v>10</v>
      </c>
      <c r="E342" s="24">
        <v>3</v>
      </c>
      <c r="F342" s="24">
        <v>0</v>
      </c>
      <c r="G342" s="24">
        <v>49.56</v>
      </c>
      <c r="H342" s="25">
        <f t="shared" si="8"/>
        <v>148.68</v>
      </c>
      <c r="I342" s="26">
        <v>43795</v>
      </c>
      <c r="J342" s="26">
        <v>43795</v>
      </c>
      <c r="K342" s="24">
        <f t="shared" si="9"/>
        <v>3</v>
      </c>
      <c r="L342" s="34"/>
      <c r="M342" s="34"/>
    </row>
    <row r="343" spans="1:13" x14ac:dyDescent="0.25">
      <c r="A343" s="9">
        <v>336</v>
      </c>
      <c r="B343" s="24">
        <v>235501</v>
      </c>
      <c r="C343" s="24" t="s">
        <v>479</v>
      </c>
      <c r="D343" s="24" t="s">
        <v>26</v>
      </c>
      <c r="E343" s="24">
        <v>6</v>
      </c>
      <c r="F343" s="24">
        <v>0</v>
      </c>
      <c r="G343" s="24">
        <v>67</v>
      </c>
      <c r="H343" s="25">
        <f t="shared" si="8"/>
        <v>402</v>
      </c>
      <c r="I343" s="26">
        <v>44336</v>
      </c>
      <c r="J343" s="26">
        <v>44336</v>
      </c>
      <c r="K343" s="24">
        <f t="shared" si="9"/>
        <v>6</v>
      </c>
      <c r="L343" s="34"/>
      <c r="M343" s="34"/>
    </row>
    <row r="344" spans="1:13" x14ac:dyDescent="0.25">
      <c r="A344" s="9">
        <v>337</v>
      </c>
      <c r="B344" s="24">
        <v>235501</v>
      </c>
      <c r="C344" s="24" t="s">
        <v>359</v>
      </c>
      <c r="D344" s="24" t="s">
        <v>10</v>
      </c>
      <c r="E344" s="24">
        <v>20</v>
      </c>
      <c r="F344" s="24">
        <v>5</v>
      </c>
      <c r="G344" s="24">
        <v>150</v>
      </c>
      <c r="H344" s="25">
        <f t="shared" si="8"/>
        <v>2250</v>
      </c>
      <c r="I344" s="26">
        <v>44166</v>
      </c>
      <c r="J344" s="26">
        <v>44341</v>
      </c>
      <c r="K344" s="24">
        <f t="shared" si="9"/>
        <v>15</v>
      </c>
      <c r="L344" s="34"/>
      <c r="M344" s="34"/>
    </row>
    <row r="345" spans="1:13" x14ac:dyDescent="0.25">
      <c r="A345" s="9">
        <v>338</v>
      </c>
      <c r="B345" s="24">
        <v>235501</v>
      </c>
      <c r="C345" s="24" t="s">
        <v>360</v>
      </c>
      <c r="D345" s="24" t="s">
        <v>10</v>
      </c>
      <c r="E345" s="24">
        <v>10</v>
      </c>
      <c r="F345" s="24">
        <v>0</v>
      </c>
      <c r="G345" s="24">
        <v>390</v>
      </c>
      <c r="H345" s="25">
        <f t="shared" si="8"/>
        <v>3900</v>
      </c>
      <c r="I345" s="26">
        <v>44166</v>
      </c>
      <c r="J345" s="26">
        <v>44167</v>
      </c>
      <c r="K345" s="24">
        <f t="shared" si="9"/>
        <v>10</v>
      </c>
      <c r="L345" s="34"/>
      <c r="M345" s="34"/>
    </row>
    <row r="346" spans="1:13" x14ac:dyDescent="0.25">
      <c r="A346" s="9">
        <v>339</v>
      </c>
      <c r="B346" s="24">
        <v>235501</v>
      </c>
      <c r="C346" s="24" t="s">
        <v>280</v>
      </c>
      <c r="D346" s="24" t="s">
        <v>10</v>
      </c>
      <c r="E346" s="24">
        <v>11</v>
      </c>
      <c r="F346" s="24">
        <v>0</v>
      </c>
      <c r="G346" s="24">
        <v>97.94</v>
      </c>
      <c r="H346" s="25">
        <f t="shared" si="8"/>
        <v>1077.3399999999999</v>
      </c>
      <c r="I346" s="26">
        <v>43795</v>
      </c>
      <c r="J346" s="26">
        <v>43795</v>
      </c>
      <c r="K346" s="24">
        <f t="shared" si="9"/>
        <v>11</v>
      </c>
      <c r="L346" s="34"/>
      <c r="M346" s="34"/>
    </row>
    <row r="347" spans="1:13" x14ac:dyDescent="0.25">
      <c r="A347" s="9">
        <v>340</v>
      </c>
      <c r="B347" s="24">
        <v>237299</v>
      </c>
      <c r="C347" s="24" t="s">
        <v>281</v>
      </c>
      <c r="D347" s="24" t="s">
        <v>10</v>
      </c>
      <c r="E347" s="24">
        <v>1</v>
      </c>
      <c r="F347" s="24">
        <v>0</v>
      </c>
      <c r="G347" s="24">
        <v>141.6</v>
      </c>
      <c r="H347" s="25">
        <f t="shared" si="8"/>
        <v>141.6</v>
      </c>
      <c r="I347" s="26">
        <v>43795</v>
      </c>
      <c r="J347" s="26">
        <v>43795</v>
      </c>
      <c r="K347" s="24">
        <f t="shared" si="9"/>
        <v>1</v>
      </c>
      <c r="L347" s="34"/>
      <c r="M347" s="34"/>
    </row>
    <row r="348" spans="1:13" x14ac:dyDescent="0.25">
      <c r="A348" s="9">
        <v>341</v>
      </c>
      <c r="B348" s="24">
        <v>236303</v>
      </c>
      <c r="C348" s="24" t="s">
        <v>606</v>
      </c>
      <c r="D348" s="24" t="s">
        <v>26</v>
      </c>
      <c r="E348" s="24">
        <v>6</v>
      </c>
      <c r="F348" s="24">
        <v>0</v>
      </c>
      <c r="G348" s="24">
        <v>186.3</v>
      </c>
      <c r="H348" s="25">
        <f t="shared" si="8"/>
        <v>1117.8000000000002</v>
      </c>
      <c r="I348" s="26">
        <v>44414</v>
      </c>
      <c r="J348" s="26"/>
      <c r="K348" s="24">
        <f t="shared" si="9"/>
        <v>6</v>
      </c>
      <c r="L348" s="34"/>
      <c r="M348" s="34"/>
    </row>
    <row r="349" spans="1:13" x14ac:dyDescent="0.25">
      <c r="A349" s="9">
        <v>342</v>
      </c>
      <c r="B349" s="24">
        <v>237299</v>
      </c>
      <c r="C349" s="24" t="s">
        <v>572</v>
      </c>
      <c r="D349" s="24" t="s">
        <v>10</v>
      </c>
      <c r="E349" s="24">
        <v>5</v>
      </c>
      <c r="F349" s="24">
        <v>0</v>
      </c>
      <c r="G349" s="24">
        <v>105.3</v>
      </c>
      <c r="H349" s="25">
        <f t="shared" si="8"/>
        <v>526.5</v>
      </c>
      <c r="I349" s="26">
        <v>44392</v>
      </c>
      <c r="J349" s="26">
        <v>44392</v>
      </c>
      <c r="K349" s="24">
        <f t="shared" si="9"/>
        <v>5</v>
      </c>
      <c r="L349" s="34"/>
      <c r="M349" s="34"/>
    </row>
    <row r="350" spans="1:13" x14ac:dyDescent="0.25">
      <c r="A350" s="9">
        <v>343</v>
      </c>
      <c r="B350" s="24">
        <v>237299</v>
      </c>
      <c r="C350" s="24" t="s">
        <v>282</v>
      </c>
      <c r="D350" s="24" t="s">
        <v>10</v>
      </c>
      <c r="E350" s="24">
        <v>7</v>
      </c>
      <c r="F350" s="24">
        <v>0</v>
      </c>
      <c r="G350" s="24">
        <v>300</v>
      </c>
      <c r="H350" s="25">
        <f t="shared" si="8"/>
        <v>2100</v>
      </c>
      <c r="I350" s="26">
        <v>43892</v>
      </c>
      <c r="J350" s="26">
        <v>43892</v>
      </c>
      <c r="K350" s="24">
        <f t="shared" si="9"/>
        <v>7</v>
      </c>
      <c r="L350" s="34"/>
      <c r="M350" s="34"/>
    </row>
    <row r="351" spans="1:13" x14ac:dyDescent="0.25">
      <c r="A351" s="9">
        <v>344</v>
      </c>
      <c r="B351" s="24">
        <v>236306</v>
      </c>
      <c r="C351" s="24" t="s">
        <v>283</v>
      </c>
      <c r="D351" s="24" t="s">
        <v>10</v>
      </c>
      <c r="E351" s="24">
        <v>0</v>
      </c>
      <c r="F351" s="24">
        <v>0</v>
      </c>
      <c r="G351" s="24">
        <v>165</v>
      </c>
      <c r="H351" s="25">
        <f t="shared" si="8"/>
        <v>0</v>
      </c>
      <c r="I351" s="26">
        <v>43892</v>
      </c>
      <c r="J351" s="26">
        <v>43892</v>
      </c>
      <c r="K351" s="24">
        <f t="shared" si="9"/>
        <v>0</v>
      </c>
      <c r="L351" s="34"/>
      <c r="M351" s="34"/>
    </row>
    <row r="352" spans="1:13" x14ac:dyDescent="0.25">
      <c r="A352" s="9">
        <v>345</v>
      </c>
      <c r="B352" s="24">
        <v>237299</v>
      </c>
      <c r="C352" s="24" t="s">
        <v>520</v>
      </c>
      <c r="D352" s="24" t="s">
        <v>26</v>
      </c>
      <c r="E352" s="24">
        <v>10</v>
      </c>
      <c r="F352" s="24">
        <v>0</v>
      </c>
      <c r="G352" s="24">
        <v>302.89999999999998</v>
      </c>
      <c r="H352" s="25">
        <f t="shared" si="8"/>
        <v>3029</v>
      </c>
      <c r="I352" s="26">
        <v>44342</v>
      </c>
      <c r="J352" s="26">
        <v>44342</v>
      </c>
      <c r="K352" s="24">
        <f t="shared" si="9"/>
        <v>10</v>
      </c>
      <c r="L352" s="34"/>
      <c r="M352" s="34"/>
    </row>
    <row r="353" spans="1:13" x14ac:dyDescent="0.25">
      <c r="A353" s="9">
        <v>346</v>
      </c>
      <c r="B353" s="24">
        <v>237299</v>
      </c>
      <c r="C353" s="24" t="s">
        <v>284</v>
      </c>
      <c r="D353" s="24" t="s">
        <v>26</v>
      </c>
      <c r="E353" s="24">
        <v>1</v>
      </c>
      <c r="F353" s="24">
        <v>0</v>
      </c>
      <c r="G353" s="24">
        <v>368.5</v>
      </c>
      <c r="H353" s="25">
        <f t="shared" si="8"/>
        <v>368.5</v>
      </c>
      <c r="I353" s="26">
        <v>44445</v>
      </c>
      <c r="J353" s="26"/>
      <c r="K353" s="24">
        <f t="shared" si="9"/>
        <v>1</v>
      </c>
      <c r="L353" s="34"/>
      <c r="M353" s="34"/>
    </row>
    <row r="354" spans="1:13" x14ac:dyDescent="0.25">
      <c r="A354" s="9">
        <v>347</v>
      </c>
      <c r="B354" s="24">
        <v>237299</v>
      </c>
      <c r="C354" s="24" t="s">
        <v>284</v>
      </c>
      <c r="D354" s="24" t="s">
        <v>10</v>
      </c>
      <c r="E354" s="24">
        <v>8</v>
      </c>
      <c r="F354" s="24">
        <v>0</v>
      </c>
      <c r="G354" s="24">
        <v>150</v>
      </c>
      <c r="H354" s="25">
        <f t="shared" si="8"/>
        <v>1200</v>
      </c>
      <c r="I354" s="26">
        <v>43892</v>
      </c>
      <c r="J354" s="26">
        <v>43892</v>
      </c>
      <c r="K354" s="24">
        <f t="shared" si="9"/>
        <v>8</v>
      </c>
      <c r="L354" s="34"/>
      <c r="M354" s="34"/>
    </row>
    <row r="355" spans="1:13" x14ac:dyDescent="0.25">
      <c r="A355" s="9">
        <v>348</v>
      </c>
      <c r="B355" s="24">
        <v>237299</v>
      </c>
      <c r="C355" s="24" t="s">
        <v>285</v>
      </c>
      <c r="D355" s="24" t="s">
        <v>10</v>
      </c>
      <c r="E355" s="24">
        <v>4</v>
      </c>
      <c r="F355" s="24">
        <v>0</v>
      </c>
      <c r="G355" s="24">
        <v>350</v>
      </c>
      <c r="H355" s="25">
        <f t="shared" si="8"/>
        <v>1400</v>
      </c>
      <c r="I355" s="26">
        <v>43892</v>
      </c>
      <c r="J355" s="26">
        <v>44257</v>
      </c>
      <c r="K355" s="24">
        <f t="shared" si="9"/>
        <v>4</v>
      </c>
      <c r="L355" s="34"/>
      <c r="M355" s="34"/>
    </row>
    <row r="356" spans="1:13" x14ac:dyDescent="0.25">
      <c r="A356" s="9">
        <v>349</v>
      </c>
      <c r="B356" s="24">
        <v>237299</v>
      </c>
      <c r="C356" s="24" t="s">
        <v>534</v>
      </c>
      <c r="D356" s="24" t="s">
        <v>26</v>
      </c>
      <c r="E356" s="24">
        <v>0</v>
      </c>
      <c r="F356" s="24">
        <v>0</v>
      </c>
      <c r="G356" s="24">
        <v>146</v>
      </c>
      <c r="H356" s="25">
        <f t="shared" si="8"/>
        <v>0</v>
      </c>
      <c r="I356" s="26">
        <v>44342</v>
      </c>
      <c r="J356" s="26">
        <v>44362</v>
      </c>
      <c r="K356" s="24">
        <f t="shared" si="9"/>
        <v>0</v>
      </c>
      <c r="L356" s="34"/>
      <c r="M356" s="34"/>
    </row>
    <row r="357" spans="1:13" x14ac:dyDescent="0.25">
      <c r="A357" s="9">
        <v>350</v>
      </c>
      <c r="B357" s="24">
        <v>237299</v>
      </c>
      <c r="C357" s="24" t="s">
        <v>535</v>
      </c>
      <c r="D357" s="24" t="s">
        <v>26</v>
      </c>
      <c r="E357" s="24">
        <v>0</v>
      </c>
      <c r="F357" s="24">
        <v>0</v>
      </c>
      <c r="G357" s="24">
        <v>96</v>
      </c>
      <c r="H357" s="25">
        <f t="shared" si="8"/>
        <v>0</v>
      </c>
      <c r="I357" s="26">
        <v>44342</v>
      </c>
      <c r="J357" s="26">
        <v>44362</v>
      </c>
      <c r="K357" s="24">
        <f t="shared" si="9"/>
        <v>0</v>
      </c>
      <c r="L357" s="34"/>
      <c r="M357" s="34"/>
    </row>
    <row r="358" spans="1:13" x14ac:dyDescent="0.25">
      <c r="A358" s="9">
        <v>351</v>
      </c>
      <c r="B358" s="24">
        <v>237299</v>
      </c>
      <c r="C358" s="24" t="s">
        <v>536</v>
      </c>
      <c r="D358" s="24" t="s">
        <v>26</v>
      </c>
      <c r="E358" s="24">
        <v>0</v>
      </c>
      <c r="F358" s="24">
        <v>0</v>
      </c>
      <c r="G358" s="24">
        <v>495</v>
      </c>
      <c r="H358" s="25">
        <f t="shared" si="8"/>
        <v>0</v>
      </c>
      <c r="I358" s="26">
        <v>44342</v>
      </c>
      <c r="J358" s="26">
        <v>44362</v>
      </c>
      <c r="K358" s="24">
        <f t="shared" si="9"/>
        <v>0</v>
      </c>
      <c r="L358" s="34"/>
      <c r="M358" s="34"/>
    </row>
    <row r="359" spans="1:13" x14ac:dyDescent="0.25">
      <c r="A359" s="9">
        <v>352</v>
      </c>
      <c r="B359" s="24">
        <v>236303</v>
      </c>
      <c r="C359" s="24" t="s">
        <v>286</v>
      </c>
      <c r="D359" s="24" t="s">
        <v>10</v>
      </c>
      <c r="E359" s="24">
        <v>50</v>
      </c>
      <c r="F359" s="24">
        <v>0</v>
      </c>
      <c r="G359" s="24">
        <v>30</v>
      </c>
      <c r="H359" s="25">
        <f t="shared" si="8"/>
        <v>1500</v>
      </c>
      <c r="I359" s="26">
        <v>43892</v>
      </c>
      <c r="J359" s="26">
        <v>43892</v>
      </c>
      <c r="K359" s="24">
        <f t="shared" si="9"/>
        <v>50</v>
      </c>
      <c r="L359" s="34"/>
      <c r="M359" s="34"/>
    </row>
    <row r="360" spans="1:13" x14ac:dyDescent="0.25">
      <c r="A360" s="9">
        <v>353</v>
      </c>
      <c r="B360" s="24">
        <v>236303</v>
      </c>
      <c r="C360" s="24" t="s">
        <v>287</v>
      </c>
      <c r="D360" s="24" t="s">
        <v>10</v>
      </c>
      <c r="E360" s="24">
        <v>50</v>
      </c>
      <c r="F360" s="24">
        <v>0</v>
      </c>
      <c r="G360" s="24">
        <v>30</v>
      </c>
      <c r="H360" s="25">
        <f t="shared" si="8"/>
        <v>1500</v>
      </c>
      <c r="I360" s="26">
        <v>43892</v>
      </c>
      <c r="J360" s="26">
        <v>43892</v>
      </c>
      <c r="K360" s="24">
        <f t="shared" si="9"/>
        <v>50</v>
      </c>
      <c r="L360" s="34"/>
      <c r="M360" s="34"/>
    </row>
    <row r="361" spans="1:13" x14ac:dyDescent="0.25">
      <c r="A361" s="9">
        <v>354</v>
      </c>
      <c r="B361" s="24">
        <v>232101</v>
      </c>
      <c r="C361" s="24" t="s">
        <v>288</v>
      </c>
      <c r="D361" s="24" t="s">
        <v>10</v>
      </c>
      <c r="E361" s="24">
        <v>32</v>
      </c>
      <c r="F361" s="24">
        <v>0</v>
      </c>
      <c r="G361" s="24">
        <v>200</v>
      </c>
      <c r="H361" s="25">
        <f t="shared" si="8"/>
        <v>6400</v>
      </c>
      <c r="I361" s="26">
        <v>43892</v>
      </c>
      <c r="J361" s="26">
        <v>43892</v>
      </c>
      <c r="K361" s="24">
        <f t="shared" si="9"/>
        <v>32</v>
      </c>
      <c r="L361" s="34"/>
      <c r="M361" s="34"/>
    </row>
    <row r="362" spans="1:13" x14ac:dyDescent="0.25">
      <c r="A362" s="9">
        <v>355</v>
      </c>
      <c r="B362" s="24">
        <v>232101</v>
      </c>
      <c r="C362" s="24" t="s">
        <v>289</v>
      </c>
      <c r="D362" s="24" t="s">
        <v>10</v>
      </c>
      <c r="E362" s="24">
        <v>32</v>
      </c>
      <c r="F362" s="24">
        <v>0</v>
      </c>
      <c r="G362" s="24">
        <v>200</v>
      </c>
      <c r="H362" s="25">
        <f t="shared" si="8"/>
        <v>6400</v>
      </c>
      <c r="I362" s="26">
        <v>43892</v>
      </c>
      <c r="J362" s="26">
        <v>43892</v>
      </c>
      <c r="K362" s="24">
        <f t="shared" si="9"/>
        <v>32</v>
      </c>
      <c r="L362" s="34"/>
      <c r="M362" s="34"/>
    </row>
    <row r="363" spans="1:13" x14ac:dyDescent="0.25">
      <c r="A363" s="9">
        <v>356</v>
      </c>
      <c r="B363" s="24">
        <v>235101</v>
      </c>
      <c r="C363" s="24" t="s">
        <v>291</v>
      </c>
      <c r="D363" s="24" t="s">
        <v>10</v>
      </c>
      <c r="E363" s="24">
        <v>150</v>
      </c>
      <c r="F363" s="24">
        <v>0</v>
      </c>
      <c r="G363" s="24">
        <v>154</v>
      </c>
      <c r="H363" s="25">
        <f t="shared" si="8"/>
        <v>23100</v>
      </c>
      <c r="I363" s="26">
        <v>43892</v>
      </c>
      <c r="J363" s="26">
        <v>43892</v>
      </c>
      <c r="K363" s="24">
        <f t="shared" si="9"/>
        <v>150</v>
      </c>
      <c r="L363" s="34"/>
      <c r="M363" s="34"/>
    </row>
    <row r="364" spans="1:13" x14ac:dyDescent="0.25">
      <c r="A364" s="9">
        <v>357</v>
      </c>
      <c r="B364" s="24">
        <v>232101</v>
      </c>
      <c r="C364" s="24" t="s">
        <v>292</v>
      </c>
      <c r="D364" s="24" t="s">
        <v>10</v>
      </c>
      <c r="E364" s="24">
        <v>46</v>
      </c>
      <c r="F364" s="24">
        <v>0</v>
      </c>
      <c r="G364" s="24">
        <v>200</v>
      </c>
      <c r="H364" s="25">
        <f t="shared" si="8"/>
        <v>9200</v>
      </c>
      <c r="I364" s="26">
        <v>43892</v>
      </c>
      <c r="J364" s="26">
        <v>43892</v>
      </c>
      <c r="K364" s="24">
        <f t="shared" si="9"/>
        <v>46</v>
      </c>
      <c r="L364" s="34"/>
      <c r="M364" s="34"/>
    </row>
    <row r="365" spans="1:13" x14ac:dyDescent="0.25">
      <c r="A365" s="9">
        <v>358</v>
      </c>
      <c r="B365" s="24">
        <v>232101</v>
      </c>
      <c r="C365" s="24" t="s">
        <v>293</v>
      </c>
      <c r="D365" s="24" t="s">
        <v>10</v>
      </c>
      <c r="E365" s="24">
        <v>5</v>
      </c>
      <c r="F365" s="24">
        <v>0</v>
      </c>
      <c r="G365" s="24">
        <v>200</v>
      </c>
      <c r="H365" s="25">
        <f t="shared" si="8"/>
        <v>1000</v>
      </c>
      <c r="I365" s="26">
        <v>43892</v>
      </c>
      <c r="J365" s="26">
        <v>43892</v>
      </c>
      <c r="K365" s="24">
        <f t="shared" si="9"/>
        <v>5</v>
      </c>
      <c r="L365" s="34"/>
      <c r="M365" s="34"/>
    </row>
    <row r="366" spans="1:13" x14ac:dyDescent="0.25">
      <c r="A366" s="9">
        <v>359</v>
      </c>
      <c r="B366" s="24">
        <v>232101</v>
      </c>
      <c r="C366" s="24" t="s">
        <v>294</v>
      </c>
      <c r="D366" s="24" t="s">
        <v>10</v>
      </c>
      <c r="E366" s="24">
        <v>3</v>
      </c>
      <c r="F366" s="24">
        <v>0</v>
      </c>
      <c r="G366" s="24">
        <v>300</v>
      </c>
      <c r="H366" s="25">
        <f t="shared" si="8"/>
        <v>900</v>
      </c>
      <c r="I366" s="26">
        <v>43892</v>
      </c>
      <c r="J366" s="26">
        <v>43892</v>
      </c>
      <c r="K366" s="24">
        <f t="shared" si="9"/>
        <v>3</v>
      </c>
      <c r="L366" s="34"/>
      <c r="M366" s="34"/>
    </row>
    <row r="367" spans="1:13" x14ac:dyDescent="0.25">
      <c r="A367" s="9">
        <v>360</v>
      </c>
      <c r="B367" s="24">
        <v>231401</v>
      </c>
      <c r="C367" s="24" t="s">
        <v>295</v>
      </c>
      <c r="D367" s="24" t="s">
        <v>10</v>
      </c>
      <c r="E367" s="24">
        <v>6</v>
      </c>
      <c r="F367" s="24">
        <v>0</v>
      </c>
      <c r="G367" s="24">
        <v>30</v>
      </c>
      <c r="H367" s="25">
        <f t="shared" si="8"/>
        <v>180</v>
      </c>
      <c r="I367" s="26">
        <v>43892</v>
      </c>
      <c r="J367" s="26">
        <v>43892</v>
      </c>
      <c r="K367" s="24">
        <f t="shared" si="9"/>
        <v>6</v>
      </c>
      <c r="L367" s="34"/>
      <c r="M367" s="34"/>
    </row>
    <row r="368" spans="1:13" x14ac:dyDescent="0.25">
      <c r="A368" s="9">
        <v>361</v>
      </c>
      <c r="B368" s="24">
        <v>232101</v>
      </c>
      <c r="C368" s="24" t="s">
        <v>296</v>
      </c>
      <c r="D368" s="24" t="s">
        <v>10</v>
      </c>
      <c r="E368" s="24">
        <v>1</v>
      </c>
      <c r="F368" s="24">
        <v>0</v>
      </c>
      <c r="G368" s="24">
        <v>200</v>
      </c>
      <c r="H368" s="25">
        <f t="shared" si="8"/>
        <v>200</v>
      </c>
      <c r="I368" s="26">
        <v>43892</v>
      </c>
      <c r="J368" s="26">
        <v>43892</v>
      </c>
      <c r="K368" s="24">
        <f t="shared" si="9"/>
        <v>1</v>
      </c>
      <c r="L368" s="34"/>
      <c r="M368" s="34"/>
    </row>
    <row r="369" spans="1:13" x14ac:dyDescent="0.25">
      <c r="A369" s="9">
        <v>362</v>
      </c>
      <c r="B369" s="24">
        <v>232101</v>
      </c>
      <c r="C369" s="24" t="s">
        <v>297</v>
      </c>
      <c r="D369" s="24" t="s">
        <v>10</v>
      </c>
      <c r="E369" s="24">
        <v>1</v>
      </c>
      <c r="F369" s="24">
        <v>0</v>
      </c>
      <c r="G369" s="24">
        <v>200</v>
      </c>
      <c r="H369" s="25">
        <f t="shared" si="8"/>
        <v>200</v>
      </c>
      <c r="I369" s="26">
        <v>43892</v>
      </c>
      <c r="J369" s="26">
        <v>43892</v>
      </c>
      <c r="K369" s="24">
        <f t="shared" si="9"/>
        <v>1</v>
      </c>
      <c r="L369" s="34"/>
      <c r="M369" s="34"/>
    </row>
    <row r="370" spans="1:13" x14ac:dyDescent="0.25">
      <c r="A370" s="9">
        <v>363</v>
      </c>
      <c r="B370" s="24">
        <v>232101</v>
      </c>
      <c r="C370" s="24" t="s">
        <v>298</v>
      </c>
      <c r="D370" s="24" t="s">
        <v>10</v>
      </c>
      <c r="E370" s="24">
        <v>0</v>
      </c>
      <c r="F370" s="24">
        <v>0</v>
      </c>
      <c r="G370" s="24">
        <v>200</v>
      </c>
      <c r="H370" s="25">
        <f t="shared" si="8"/>
        <v>0</v>
      </c>
      <c r="I370" s="26">
        <v>43892</v>
      </c>
      <c r="J370" s="26">
        <v>43892</v>
      </c>
      <c r="K370" s="24">
        <f t="shared" si="9"/>
        <v>0</v>
      </c>
      <c r="L370" s="34"/>
      <c r="M370" s="34"/>
    </row>
    <row r="371" spans="1:13" x14ac:dyDescent="0.25">
      <c r="A371" s="9">
        <v>364</v>
      </c>
      <c r="B371" s="24">
        <v>237299</v>
      </c>
      <c r="C371" s="24" t="s">
        <v>299</v>
      </c>
      <c r="D371" s="24" t="s">
        <v>10</v>
      </c>
      <c r="E371" s="24">
        <v>2</v>
      </c>
      <c r="F371" s="24">
        <v>0</v>
      </c>
      <c r="G371" s="24">
        <v>100</v>
      </c>
      <c r="H371" s="25">
        <f t="shared" si="8"/>
        <v>200</v>
      </c>
      <c r="I371" s="26">
        <v>43892</v>
      </c>
      <c r="J371" s="26">
        <v>43892</v>
      </c>
      <c r="K371" s="24">
        <f t="shared" si="9"/>
        <v>2</v>
      </c>
      <c r="L371" s="34"/>
      <c r="M371" s="34"/>
    </row>
    <row r="372" spans="1:13" x14ac:dyDescent="0.25">
      <c r="A372" s="9">
        <v>365</v>
      </c>
      <c r="B372" s="24">
        <v>237299</v>
      </c>
      <c r="C372" s="24" t="s">
        <v>300</v>
      </c>
      <c r="D372" s="24" t="s">
        <v>10</v>
      </c>
      <c r="E372" s="24">
        <v>0</v>
      </c>
      <c r="F372" s="24">
        <v>0</v>
      </c>
      <c r="G372" s="25">
        <v>1000</v>
      </c>
      <c r="H372" s="25">
        <f t="shared" si="8"/>
        <v>0</v>
      </c>
      <c r="I372" s="26">
        <v>43892</v>
      </c>
      <c r="J372" s="26">
        <v>43892</v>
      </c>
      <c r="K372" s="24">
        <f t="shared" si="9"/>
        <v>0</v>
      </c>
      <c r="L372" s="34"/>
      <c r="M372" s="34"/>
    </row>
    <row r="373" spans="1:13" x14ac:dyDescent="0.25">
      <c r="A373" s="9">
        <v>366</v>
      </c>
      <c r="B373" s="24">
        <v>236303</v>
      </c>
      <c r="C373" s="24" t="s">
        <v>301</v>
      </c>
      <c r="D373" s="24" t="s">
        <v>10</v>
      </c>
      <c r="E373" s="24">
        <v>40</v>
      </c>
      <c r="F373" s="24">
        <v>0</v>
      </c>
      <c r="G373" s="24">
        <v>72</v>
      </c>
      <c r="H373" s="25">
        <f t="shared" si="8"/>
        <v>2880</v>
      </c>
      <c r="I373" s="26">
        <v>43892</v>
      </c>
      <c r="J373" s="26">
        <v>44229</v>
      </c>
      <c r="K373" s="24">
        <f t="shared" si="9"/>
        <v>40</v>
      </c>
      <c r="L373" s="34"/>
      <c r="M373" s="34"/>
    </row>
    <row r="374" spans="1:13" x14ac:dyDescent="0.25">
      <c r="A374" s="9">
        <v>367</v>
      </c>
      <c r="B374" s="24">
        <v>236303</v>
      </c>
      <c r="C374" s="24" t="s">
        <v>302</v>
      </c>
      <c r="D374" s="24" t="s">
        <v>10</v>
      </c>
      <c r="E374" s="24">
        <v>50</v>
      </c>
      <c r="F374" s="24">
        <v>0</v>
      </c>
      <c r="G374" s="24">
        <v>72</v>
      </c>
      <c r="H374" s="25">
        <f t="shared" si="8"/>
        <v>3600</v>
      </c>
      <c r="I374" s="26">
        <v>43892</v>
      </c>
      <c r="J374" s="26">
        <v>43892</v>
      </c>
      <c r="K374" s="24">
        <f t="shared" si="9"/>
        <v>50</v>
      </c>
      <c r="L374" s="34"/>
      <c r="M374" s="34"/>
    </row>
    <row r="375" spans="1:13" x14ac:dyDescent="0.25">
      <c r="A375" s="9">
        <v>368</v>
      </c>
      <c r="B375" s="24">
        <v>236303</v>
      </c>
      <c r="C375" s="24" t="s">
        <v>303</v>
      </c>
      <c r="D375" s="24" t="s">
        <v>10</v>
      </c>
      <c r="E375" s="24">
        <v>15</v>
      </c>
      <c r="F375" s="24">
        <v>0</v>
      </c>
      <c r="G375" s="24">
        <v>72</v>
      </c>
      <c r="H375" s="25">
        <f t="shared" si="8"/>
        <v>1080</v>
      </c>
      <c r="I375" s="26">
        <v>43892</v>
      </c>
      <c r="J375" s="26">
        <v>43892</v>
      </c>
      <c r="K375" s="24">
        <f t="shared" si="9"/>
        <v>15</v>
      </c>
      <c r="L375" s="34"/>
      <c r="M375" s="34"/>
    </row>
    <row r="376" spans="1:13" x14ac:dyDescent="0.25">
      <c r="A376" s="9">
        <v>369</v>
      </c>
      <c r="B376" s="24">
        <v>236303</v>
      </c>
      <c r="C376" s="24" t="s">
        <v>603</v>
      </c>
      <c r="D376" s="24" t="s">
        <v>26</v>
      </c>
      <c r="E376" s="24">
        <v>1</v>
      </c>
      <c r="F376" s="24">
        <v>0</v>
      </c>
      <c r="G376" s="24">
        <v>337.13</v>
      </c>
      <c r="H376" s="25">
        <f t="shared" si="8"/>
        <v>337.13</v>
      </c>
      <c r="I376" s="26">
        <v>44445</v>
      </c>
      <c r="J376" s="26"/>
      <c r="K376" s="24">
        <f t="shared" si="9"/>
        <v>1</v>
      </c>
      <c r="L376" s="34"/>
      <c r="M376" s="34"/>
    </row>
    <row r="377" spans="1:13" x14ac:dyDescent="0.25">
      <c r="A377" s="9">
        <v>370</v>
      </c>
      <c r="B377" s="24">
        <v>236303</v>
      </c>
      <c r="C377" s="24" t="s">
        <v>565</v>
      </c>
      <c r="D377" s="24" t="s">
        <v>26</v>
      </c>
      <c r="E377" s="24">
        <v>5</v>
      </c>
      <c r="F377" s="24">
        <v>0</v>
      </c>
      <c r="G377" s="24">
        <v>1051.0999999999999</v>
      </c>
      <c r="H377" s="25">
        <f t="shared" si="8"/>
        <v>5255.5</v>
      </c>
      <c r="I377" s="26">
        <v>44392</v>
      </c>
      <c r="J377" s="26">
        <v>44392</v>
      </c>
      <c r="K377" s="24">
        <f t="shared" si="9"/>
        <v>5</v>
      </c>
      <c r="L377" s="34"/>
      <c r="M377" s="34"/>
    </row>
    <row r="378" spans="1:13" x14ac:dyDescent="0.25">
      <c r="A378" s="9">
        <v>371</v>
      </c>
      <c r="B378" s="24">
        <v>236303</v>
      </c>
      <c r="C378" s="24" t="s">
        <v>304</v>
      </c>
      <c r="D378" s="24" t="s">
        <v>10</v>
      </c>
      <c r="E378" s="24">
        <v>27</v>
      </c>
      <c r="F378" s="24">
        <v>0</v>
      </c>
      <c r="G378" s="24">
        <v>72</v>
      </c>
      <c r="H378" s="25">
        <f t="shared" si="8"/>
        <v>1944</v>
      </c>
      <c r="I378" s="26">
        <v>43892</v>
      </c>
      <c r="J378" s="26">
        <v>44210</v>
      </c>
      <c r="K378" s="24">
        <f t="shared" si="9"/>
        <v>27</v>
      </c>
      <c r="L378" s="34"/>
      <c r="M378" s="34"/>
    </row>
    <row r="379" spans="1:13" x14ac:dyDescent="0.25">
      <c r="A379" s="9">
        <v>372</v>
      </c>
      <c r="B379" s="24">
        <v>236303</v>
      </c>
      <c r="C379" s="24" t="s">
        <v>305</v>
      </c>
      <c r="D379" s="24" t="s">
        <v>10</v>
      </c>
      <c r="E379" s="24">
        <v>100</v>
      </c>
      <c r="F379" s="24">
        <v>0</v>
      </c>
      <c r="G379" s="24">
        <v>10</v>
      </c>
      <c r="H379" s="25">
        <f t="shared" si="8"/>
        <v>1000</v>
      </c>
      <c r="I379" s="26">
        <v>43892</v>
      </c>
      <c r="J379" s="26">
        <v>43892</v>
      </c>
      <c r="K379" s="24">
        <f t="shared" si="9"/>
        <v>100</v>
      </c>
      <c r="L379" s="34"/>
      <c r="M379" s="34"/>
    </row>
    <row r="380" spans="1:13" x14ac:dyDescent="0.25">
      <c r="A380" s="9">
        <v>373</v>
      </c>
      <c r="B380" s="24">
        <v>236303</v>
      </c>
      <c r="C380" s="24" t="s">
        <v>306</v>
      </c>
      <c r="D380" s="24" t="s">
        <v>10</v>
      </c>
      <c r="E380" s="24">
        <v>200</v>
      </c>
      <c r="F380" s="24">
        <v>0</v>
      </c>
      <c r="G380" s="24">
        <v>25</v>
      </c>
      <c r="H380" s="25">
        <f t="shared" si="8"/>
        <v>5000</v>
      </c>
      <c r="I380" s="26">
        <v>43892</v>
      </c>
      <c r="J380" s="26">
        <v>43892</v>
      </c>
      <c r="K380" s="24">
        <f t="shared" si="9"/>
        <v>200</v>
      </c>
      <c r="L380" s="34"/>
      <c r="M380" s="34"/>
    </row>
    <row r="381" spans="1:13" x14ac:dyDescent="0.25">
      <c r="A381" s="9">
        <v>374</v>
      </c>
      <c r="B381" s="24">
        <v>236303</v>
      </c>
      <c r="C381" s="24" t="s">
        <v>307</v>
      </c>
      <c r="D381" s="24" t="s">
        <v>10</v>
      </c>
      <c r="E381" s="24">
        <v>0</v>
      </c>
      <c r="F381" s="24">
        <v>0</v>
      </c>
      <c r="G381" s="25">
        <v>1500</v>
      </c>
      <c r="H381" s="25">
        <f t="shared" si="8"/>
        <v>0</v>
      </c>
      <c r="I381" s="26">
        <v>43892</v>
      </c>
      <c r="J381" s="26">
        <v>43892</v>
      </c>
      <c r="K381" s="24">
        <f t="shared" si="9"/>
        <v>0</v>
      </c>
      <c r="L381" s="34"/>
      <c r="M381" s="34"/>
    </row>
    <row r="382" spans="1:13" x14ac:dyDescent="0.25">
      <c r="A382" s="9">
        <v>375</v>
      </c>
      <c r="B382" s="24">
        <v>236303</v>
      </c>
      <c r="C382" s="24" t="s">
        <v>478</v>
      </c>
      <c r="D382" s="24" t="s">
        <v>266</v>
      </c>
      <c r="E382" s="24">
        <v>2</v>
      </c>
      <c r="F382" s="24">
        <v>0</v>
      </c>
      <c r="G382" s="25">
        <v>1030</v>
      </c>
      <c r="H382" s="25">
        <f t="shared" si="8"/>
        <v>2060</v>
      </c>
      <c r="I382" s="26">
        <v>44336</v>
      </c>
      <c r="J382" s="26">
        <v>44336</v>
      </c>
      <c r="K382" s="24">
        <f t="shared" si="9"/>
        <v>2</v>
      </c>
      <c r="L382" s="34"/>
      <c r="M382" s="34"/>
    </row>
    <row r="383" spans="1:13" x14ac:dyDescent="0.25">
      <c r="A383" s="9">
        <v>376</v>
      </c>
      <c r="B383" s="24">
        <v>235501</v>
      </c>
      <c r="C383" s="24" t="s">
        <v>309</v>
      </c>
      <c r="D383" s="24" t="s">
        <v>10</v>
      </c>
      <c r="E383" s="24">
        <v>3</v>
      </c>
      <c r="F383" s="24">
        <v>0</v>
      </c>
      <c r="G383" s="24">
        <v>387.04</v>
      </c>
      <c r="H383" s="25">
        <f t="shared" si="8"/>
        <v>1161.1200000000001</v>
      </c>
      <c r="I383" s="26">
        <v>43892</v>
      </c>
      <c r="J383" s="26">
        <v>43892</v>
      </c>
      <c r="K383" s="24">
        <f t="shared" si="9"/>
        <v>3</v>
      </c>
      <c r="L383" s="34"/>
      <c r="M383" s="34"/>
    </row>
    <row r="384" spans="1:13" x14ac:dyDescent="0.25">
      <c r="A384" s="9">
        <v>377</v>
      </c>
      <c r="B384" s="24">
        <v>235501</v>
      </c>
      <c r="C384" s="24" t="s">
        <v>437</v>
      </c>
      <c r="D384" s="24" t="s">
        <v>26</v>
      </c>
      <c r="E384" s="24">
        <v>5</v>
      </c>
      <c r="F384" s="24">
        <v>0</v>
      </c>
      <c r="G384" s="24">
        <v>2.8919999999999999</v>
      </c>
      <c r="H384" s="25">
        <f t="shared" si="8"/>
        <v>14.459999999999999</v>
      </c>
      <c r="I384" s="26">
        <v>44316</v>
      </c>
      <c r="J384" s="26">
        <v>44316</v>
      </c>
      <c r="K384" s="24">
        <f t="shared" si="9"/>
        <v>5</v>
      </c>
      <c r="L384" s="34"/>
      <c r="M384" s="34"/>
    </row>
    <row r="385" spans="1:13" x14ac:dyDescent="0.25">
      <c r="A385" s="9">
        <v>378</v>
      </c>
      <c r="B385" s="24">
        <v>235501</v>
      </c>
      <c r="C385" s="24" t="s">
        <v>435</v>
      </c>
      <c r="D385" s="24" t="s">
        <v>26</v>
      </c>
      <c r="E385" s="24">
        <v>15</v>
      </c>
      <c r="F385" s="24">
        <v>0</v>
      </c>
      <c r="G385" s="24">
        <v>10.62</v>
      </c>
      <c r="H385" s="25">
        <f t="shared" si="8"/>
        <v>159.29999999999998</v>
      </c>
      <c r="I385" s="26">
        <v>44316</v>
      </c>
      <c r="J385" s="26">
        <v>44316</v>
      </c>
      <c r="K385" s="24">
        <f t="shared" si="9"/>
        <v>15</v>
      </c>
      <c r="L385" s="34"/>
      <c r="M385" s="34"/>
    </row>
    <row r="386" spans="1:13" x14ac:dyDescent="0.25">
      <c r="A386" s="9">
        <v>379</v>
      </c>
      <c r="B386" s="24">
        <v>235501</v>
      </c>
      <c r="C386" s="24" t="s">
        <v>604</v>
      </c>
      <c r="D386" s="24" t="s">
        <v>10</v>
      </c>
      <c r="E386" s="24">
        <v>4</v>
      </c>
      <c r="F386" s="24">
        <v>0</v>
      </c>
      <c r="G386" s="24">
        <v>38.5</v>
      </c>
      <c r="H386" s="25">
        <f t="shared" si="8"/>
        <v>154</v>
      </c>
      <c r="I386" s="26">
        <v>44445</v>
      </c>
      <c r="J386" s="26"/>
      <c r="K386" s="24">
        <f t="shared" si="9"/>
        <v>4</v>
      </c>
      <c r="L386" s="34"/>
      <c r="M386" s="34"/>
    </row>
    <row r="387" spans="1:13" x14ac:dyDescent="0.25">
      <c r="A387" s="9">
        <v>380</v>
      </c>
      <c r="B387" s="24">
        <v>235501</v>
      </c>
      <c r="C387" s="24" t="s">
        <v>605</v>
      </c>
      <c r="D387" s="24" t="s">
        <v>26</v>
      </c>
      <c r="E387" s="24">
        <v>4</v>
      </c>
      <c r="F387" s="24">
        <v>0</v>
      </c>
      <c r="G387" s="24">
        <v>16.8</v>
      </c>
      <c r="H387" s="25">
        <f t="shared" si="8"/>
        <v>67.2</v>
      </c>
      <c r="I387" s="26">
        <v>44445</v>
      </c>
      <c r="J387" s="26"/>
      <c r="K387" s="24">
        <f t="shared" si="9"/>
        <v>4</v>
      </c>
      <c r="L387" s="34"/>
      <c r="M387" s="34"/>
    </row>
    <row r="388" spans="1:13" x14ac:dyDescent="0.25">
      <c r="A388" s="9">
        <v>381</v>
      </c>
      <c r="B388" s="24">
        <v>235501</v>
      </c>
      <c r="C388" s="24" t="s">
        <v>310</v>
      </c>
      <c r="D388" s="24" t="s">
        <v>10</v>
      </c>
      <c r="E388" s="24">
        <v>5</v>
      </c>
      <c r="F388" s="24">
        <v>0</v>
      </c>
      <c r="G388" s="24">
        <v>9.99</v>
      </c>
      <c r="H388" s="25">
        <f t="shared" si="8"/>
        <v>49.95</v>
      </c>
      <c r="I388" s="26">
        <v>43892</v>
      </c>
      <c r="J388" s="26">
        <v>43892</v>
      </c>
      <c r="K388" s="24">
        <f t="shared" si="9"/>
        <v>5</v>
      </c>
      <c r="L388" s="34"/>
      <c r="M388" s="34"/>
    </row>
    <row r="389" spans="1:13" x14ac:dyDescent="0.25">
      <c r="A389" s="9">
        <v>382</v>
      </c>
      <c r="B389" s="24">
        <v>235501</v>
      </c>
      <c r="C389" s="24" t="s">
        <v>436</v>
      </c>
      <c r="D389" s="24" t="s">
        <v>26</v>
      </c>
      <c r="E389" s="24">
        <v>5</v>
      </c>
      <c r="F389" s="24">
        <v>0</v>
      </c>
      <c r="G389" s="24">
        <v>16.52</v>
      </c>
      <c r="H389" s="25">
        <f t="shared" ref="H389:H460" si="10">G389*K389</f>
        <v>82.6</v>
      </c>
      <c r="I389" s="26">
        <v>44316</v>
      </c>
      <c r="J389" s="26">
        <v>44316</v>
      </c>
      <c r="K389" s="24">
        <f t="shared" si="9"/>
        <v>5</v>
      </c>
      <c r="L389" s="34"/>
      <c r="M389" s="34"/>
    </row>
    <row r="390" spans="1:13" x14ac:dyDescent="0.25">
      <c r="A390" s="9">
        <v>383</v>
      </c>
      <c r="B390" s="24">
        <v>235501</v>
      </c>
      <c r="C390" s="24" t="s">
        <v>311</v>
      </c>
      <c r="D390" s="24" t="s">
        <v>10</v>
      </c>
      <c r="E390" s="24">
        <v>4</v>
      </c>
      <c r="F390" s="24">
        <v>0</v>
      </c>
      <c r="G390" s="24">
        <v>11</v>
      </c>
      <c r="H390" s="25">
        <f t="shared" si="10"/>
        <v>44</v>
      </c>
      <c r="I390" s="26">
        <v>43892</v>
      </c>
      <c r="J390" s="26">
        <v>43892</v>
      </c>
      <c r="K390" s="24">
        <f t="shared" si="9"/>
        <v>4</v>
      </c>
      <c r="L390" s="34"/>
      <c r="M390" s="34"/>
    </row>
    <row r="391" spans="1:13" x14ac:dyDescent="0.25">
      <c r="A391" s="9">
        <v>384</v>
      </c>
      <c r="B391" s="24">
        <v>237299</v>
      </c>
      <c r="C391" s="24" t="s">
        <v>312</v>
      </c>
      <c r="D391" s="24" t="s">
        <v>10</v>
      </c>
      <c r="E391" s="24">
        <v>2</v>
      </c>
      <c r="F391" s="24">
        <v>0</v>
      </c>
      <c r="G391" s="24">
        <v>247.8</v>
      </c>
      <c r="H391" s="25">
        <f t="shared" si="10"/>
        <v>495.6</v>
      </c>
      <c r="I391" s="26">
        <v>44316</v>
      </c>
      <c r="J391" s="26">
        <v>43892</v>
      </c>
      <c r="K391" s="24">
        <f t="shared" si="9"/>
        <v>2</v>
      </c>
      <c r="L391" s="34"/>
      <c r="M391" s="34"/>
    </row>
    <row r="392" spans="1:13" x14ac:dyDescent="0.25">
      <c r="A392" s="9">
        <v>385</v>
      </c>
      <c r="B392" s="24">
        <v>239901</v>
      </c>
      <c r="C392" s="24" t="s">
        <v>313</v>
      </c>
      <c r="D392" s="24" t="s">
        <v>10</v>
      </c>
      <c r="E392" s="24">
        <v>5</v>
      </c>
      <c r="F392" s="24">
        <v>1</v>
      </c>
      <c r="G392" s="24">
        <v>752.84</v>
      </c>
      <c r="H392" s="25">
        <f t="shared" si="10"/>
        <v>3011.36</v>
      </c>
      <c r="I392" s="26">
        <v>44316</v>
      </c>
      <c r="J392" s="26">
        <v>44316</v>
      </c>
      <c r="K392" s="24">
        <f t="shared" si="9"/>
        <v>4</v>
      </c>
      <c r="L392" s="34"/>
      <c r="M392" s="34"/>
    </row>
    <row r="393" spans="1:13" x14ac:dyDescent="0.25">
      <c r="A393" s="9">
        <v>386</v>
      </c>
      <c r="B393" s="24">
        <v>239901</v>
      </c>
      <c r="C393" s="24" t="s">
        <v>614</v>
      </c>
      <c r="D393" s="24" t="s">
        <v>26</v>
      </c>
      <c r="E393" s="24">
        <v>2</v>
      </c>
      <c r="F393" s="24">
        <v>0</v>
      </c>
      <c r="G393" s="24">
        <v>653.26</v>
      </c>
      <c r="H393" s="25">
        <f t="shared" si="10"/>
        <v>1306.52</v>
      </c>
      <c r="I393" s="26">
        <v>44445</v>
      </c>
      <c r="J393" s="26"/>
      <c r="K393" s="24">
        <f t="shared" si="9"/>
        <v>2</v>
      </c>
      <c r="L393" s="34"/>
      <c r="M393" s="34"/>
    </row>
    <row r="394" spans="1:13" x14ac:dyDescent="0.25">
      <c r="A394" s="9">
        <v>387</v>
      </c>
      <c r="B394" s="24">
        <v>236101</v>
      </c>
      <c r="C394" s="24" t="s">
        <v>438</v>
      </c>
      <c r="D394" s="24" t="s">
        <v>10</v>
      </c>
      <c r="E394" s="24">
        <v>2</v>
      </c>
      <c r="F394" s="24">
        <v>0</v>
      </c>
      <c r="G394" s="24">
        <v>407.1</v>
      </c>
      <c r="H394" s="25">
        <f t="shared" si="10"/>
        <v>814.2</v>
      </c>
      <c r="I394" s="26">
        <v>44316</v>
      </c>
      <c r="J394" s="26">
        <v>43892</v>
      </c>
      <c r="K394" s="24">
        <f t="shared" si="9"/>
        <v>2</v>
      </c>
      <c r="L394" s="34"/>
      <c r="M394" s="34"/>
    </row>
    <row r="395" spans="1:13" x14ac:dyDescent="0.25">
      <c r="A395" s="9">
        <v>388</v>
      </c>
      <c r="B395" s="24">
        <v>236306</v>
      </c>
      <c r="C395" s="24" t="s">
        <v>390</v>
      </c>
      <c r="D395" s="24" t="s">
        <v>26</v>
      </c>
      <c r="E395" s="24">
        <v>4</v>
      </c>
      <c r="F395" s="24">
        <v>1</v>
      </c>
      <c r="G395" s="27">
        <v>1900</v>
      </c>
      <c r="H395" s="25">
        <f t="shared" si="10"/>
        <v>5700</v>
      </c>
      <c r="I395" s="26">
        <v>44195</v>
      </c>
      <c r="J395" s="26">
        <v>44301</v>
      </c>
      <c r="K395" s="24">
        <f t="shared" si="9"/>
        <v>3</v>
      </c>
      <c r="L395" s="34"/>
      <c r="M395" s="34"/>
    </row>
    <row r="396" spans="1:13" x14ac:dyDescent="0.25">
      <c r="A396" s="9">
        <v>389</v>
      </c>
      <c r="B396" s="24">
        <v>236306</v>
      </c>
      <c r="C396" s="24" t="s">
        <v>440</v>
      </c>
      <c r="D396" s="24" t="s">
        <v>10</v>
      </c>
      <c r="E396" s="24">
        <v>0</v>
      </c>
      <c r="F396" s="24">
        <v>0</v>
      </c>
      <c r="G396" s="24">
        <v>3.6</v>
      </c>
      <c r="H396" s="25">
        <f t="shared" si="10"/>
        <v>0</v>
      </c>
      <c r="I396" s="26">
        <v>44166</v>
      </c>
      <c r="J396" s="26">
        <v>44290</v>
      </c>
      <c r="K396" s="24">
        <f t="shared" si="9"/>
        <v>0</v>
      </c>
      <c r="L396" s="34"/>
      <c r="M396" s="34"/>
    </row>
    <row r="397" spans="1:13" x14ac:dyDescent="0.25">
      <c r="A397" s="9">
        <v>390</v>
      </c>
      <c r="B397" s="24">
        <v>236303</v>
      </c>
      <c r="C397" s="24" t="s">
        <v>315</v>
      </c>
      <c r="D397" s="24" t="s">
        <v>10</v>
      </c>
      <c r="E397" s="24">
        <v>10</v>
      </c>
      <c r="F397" s="24">
        <v>0</v>
      </c>
      <c r="G397" s="24">
        <v>19</v>
      </c>
      <c r="H397" s="25">
        <f t="shared" si="10"/>
        <v>190</v>
      </c>
      <c r="I397" s="26">
        <v>43892</v>
      </c>
      <c r="J397" s="26">
        <v>43892</v>
      </c>
      <c r="K397" s="24">
        <f t="shared" si="9"/>
        <v>10</v>
      </c>
      <c r="L397" s="34"/>
      <c r="M397" s="34"/>
    </row>
    <row r="398" spans="1:13" x14ac:dyDescent="0.25">
      <c r="A398" s="9">
        <v>391</v>
      </c>
      <c r="B398" s="24">
        <v>235501</v>
      </c>
      <c r="C398" s="30" t="s">
        <v>441</v>
      </c>
      <c r="D398" s="24" t="s">
        <v>10</v>
      </c>
      <c r="E398" s="24">
        <v>19</v>
      </c>
      <c r="F398" s="24">
        <v>0</v>
      </c>
      <c r="G398" s="24">
        <v>6.49</v>
      </c>
      <c r="H398" s="25">
        <f t="shared" si="10"/>
        <v>123.31</v>
      </c>
      <c r="I398" s="26">
        <v>44316</v>
      </c>
      <c r="J398" s="26">
        <v>43892</v>
      </c>
      <c r="K398" s="24">
        <f t="shared" si="9"/>
        <v>19</v>
      </c>
      <c r="L398" s="34"/>
      <c r="M398" s="34"/>
    </row>
    <row r="399" spans="1:13" x14ac:dyDescent="0.25">
      <c r="A399" s="9">
        <v>392</v>
      </c>
      <c r="B399" s="24">
        <v>235501</v>
      </c>
      <c r="C399" s="24" t="s">
        <v>317</v>
      </c>
      <c r="D399" s="24" t="s">
        <v>10</v>
      </c>
      <c r="E399" s="24">
        <v>0</v>
      </c>
      <c r="F399" s="24">
        <v>0</v>
      </c>
      <c r="G399" s="24">
        <v>0</v>
      </c>
      <c r="H399" s="25">
        <f t="shared" si="10"/>
        <v>0</v>
      </c>
      <c r="I399" s="26">
        <v>43892</v>
      </c>
      <c r="J399" s="26">
        <v>43892</v>
      </c>
      <c r="K399" s="24">
        <f t="shared" si="9"/>
        <v>0</v>
      </c>
      <c r="L399" s="34"/>
      <c r="M399" s="34"/>
    </row>
    <row r="400" spans="1:13" x14ac:dyDescent="0.25">
      <c r="A400" s="9">
        <v>393</v>
      </c>
      <c r="B400" s="24">
        <v>235401</v>
      </c>
      <c r="C400" s="24" t="s">
        <v>318</v>
      </c>
      <c r="D400" s="24" t="s">
        <v>10</v>
      </c>
      <c r="E400" s="24">
        <v>1</v>
      </c>
      <c r="F400" s="24">
        <v>0</v>
      </c>
      <c r="G400" s="25">
        <v>1593.75</v>
      </c>
      <c r="H400" s="25">
        <f t="shared" si="10"/>
        <v>1593.75</v>
      </c>
      <c r="I400" s="26">
        <v>44445</v>
      </c>
      <c r="J400" s="26">
        <v>43892</v>
      </c>
      <c r="K400" s="24">
        <f t="shared" si="9"/>
        <v>1</v>
      </c>
      <c r="L400" s="34"/>
      <c r="M400" s="34"/>
    </row>
    <row r="401" spans="1:13" x14ac:dyDescent="0.25">
      <c r="A401" s="9">
        <v>394</v>
      </c>
      <c r="B401" s="24">
        <v>237299</v>
      </c>
      <c r="C401" s="24" t="s">
        <v>319</v>
      </c>
      <c r="D401" s="24" t="s">
        <v>10</v>
      </c>
      <c r="E401" s="24">
        <v>0</v>
      </c>
      <c r="F401" s="24">
        <v>0</v>
      </c>
      <c r="G401" s="24">
        <v>490</v>
      </c>
      <c r="H401" s="25">
        <f t="shared" si="10"/>
        <v>0</v>
      </c>
      <c r="I401" s="26">
        <v>43892</v>
      </c>
      <c r="J401" s="26">
        <v>43892</v>
      </c>
      <c r="K401" s="24">
        <f t="shared" si="9"/>
        <v>0</v>
      </c>
      <c r="L401" s="34"/>
      <c r="M401" s="34"/>
    </row>
    <row r="402" spans="1:13" x14ac:dyDescent="0.25">
      <c r="A402" s="9">
        <v>395</v>
      </c>
      <c r="B402" s="24">
        <v>237299</v>
      </c>
      <c r="C402" s="24" t="s">
        <v>320</v>
      </c>
      <c r="D402" s="24" t="s">
        <v>10</v>
      </c>
      <c r="E402" s="24">
        <v>1</v>
      </c>
      <c r="F402" s="24">
        <v>0</v>
      </c>
      <c r="G402" s="25">
        <v>1795</v>
      </c>
      <c r="H402" s="25">
        <f t="shared" si="10"/>
        <v>1795</v>
      </c>
      <c r="I402" s="26">
        <v>43892</v>
      </c>
      <c r="J402" s="26">
        <v>43892</v>
      </c>
      <c r="K402" s="24">
        <f t="shared" si="9"/>
        <v>1</v>
      </c>
      <c r="L402" s="34"/>
      <c r="M402" s="34"/>
    </row>
    <row r="403" spans="1:13" x14ac:dyDescent="0.25">
      <c r="A403" s="9">
        <v>396</v>
      </c>
      <c r="B403" s="24">
        <v>236303</v>
      </c>
      <c r="C403" s="24" t="s">
        <v>321</v>
      </c>
      <c r="D403" s="24" t="s">
        <v>10</v>
      </c>
      <c r="E403" s="24">
        <v>0</v>
      </c>
      <c r="F403" s="24">
        <v>0</v>
      </c>
      <c r="G403" s="24">
        <v>0.68</v>
      </c>
      <c r="H403" s="25">
        <f t="shared" si="10"/>
        <v>0</v>
      </c>
      <c r="I403" s="26">
        <v>43892</v>
      </c>
      <c r="J403" s="26">
        <v>43892</v>
      </c>
      <c r="K403" s="24">
        <f t="shared" si="9"/>
        <v>0</v>
      </c>
      <c r="L403" s="34"/>
      <c r="M403" s="34"/>
    </row>
    <row r="404" spans="1:13" x14ac:dyDescent="0.25">
      <c r="A404" s="9">
        <v>397</v>
      </c>
      <c r="B404" s="24">
        <v>236303</v>
      </c>
      <c r="C404" s="24" t="s">
        <v>323</v>
      </c>
      <c r="D404" s="24" t="s">
        <v>10</v>
      </c>
      <c r="E404" s="24">
        <v>0</v>
      </c>
      <c r="F404" s="24">
        <v>0</v>
      </c>
      <c r="G404" s="24">
        <v>300.89999999999998</v>
      </c>
      <c r="H404" s="25">
        <f t="shared" si="10"/>
        <v>0</v>
      </c>
      <c r="I404" s="26">
        <v>43892</v>
      </c>
      <c r="J404" s="26">
        <v>43892</v>
      </c>
      <c r="K404" s="24">
        <f t="shared" si="9"/>
        <v>0</v>
      </c>
      <c r="L404" s="34"/>
      <c r="M404" s="34"/>
    </row>
    <row r="405" spans="1:13" x14ac:dyDescent="0.25">
      <c r="A405" s="9">
        <v>398</v>
      </c>
      <c r="B405" s="24">
        <v>237299</v>
      </c>
      <c r="C405" s="24" t="s">
        <v>609</v>
      </c>
      <c r="D405" s="24" t="s">
        <v>26</v>
      </c>
      <c r="E405" s="24">
        <v>1</v>
      </c>
      <c r="F405" s="24">
        <v>0</v>
      </c>
      <c r="G405" s="24">
        <v>337</v>
      </c>
      <c r="H405" s="25">
        <f t="shared" si="10"/>
        <v>337</v>
      </c>
      <c r="I405" s="26">
        <v>44445</v>
      </c>
      <c r="J405" s="26"/>
      <c r="K405" s="24">
        <f t="shared" si="9"/>
        <v>1</v>
      </c>
      <c r="L405" s="34"/>
      <c r="M405" s="34"/>
    </row>
    <row r="406" spans="1:13" x14ac:dyDescent="0.25">
      <c r="A406" s="9">
        <v>399</v>
      </c>
      <c r="B406" s="24">
        <v>237299</v>
      </c>
      <c r="C406" s="24" t="s">
        <v>563</v>
      </c>
      <c r="D406" s="24" t="s">
        <v>10</v>
      </c>
      <c r="E406" s="24">
        <v>2</v>
      </c>
      <c r="F406" s="24">
        <v>0</v>
      </c>
      <c r="G406" s="24">
        <v>457.6</v>
      </c>
      <c r="H406" s="25">
        <f t="shared" si="10"/>
        <v>915.2</v>
      </c>
      <c r="I406" s="26">
        <v>44445</v>
      </c>
      <c r="J406" s="26"/>
      <c r="K406" s="24">
        <f t="shared" si="9"/>
        <v>2</v>
      </c>
      <c r="L406" s="34"/>
      <c r="M406" s="34"/>
    </row>
    <row r="407" spans="1:13" x14ac:dyDescent="0.25">
      <c r="A407" s="9">
        <v>400</v>
      </c>
      <c r="B407" s="24">
        <v>237299</v>
      </c>
      <c r="C407" s="24" t="s">
        <v>563</v>
      </c>
      <c r="D407" s="24" t="s">
        <v>26</v>
      </c>
      <c r="E407" s="24">
        <v>2</v>
      </c>
      <c r="F407" s="24">
        <v>0</v>
      </c>
      <c r="G407" s="24">
        <v>385.48</v>
      </c>
      <c r="H407" s="25">
        <f t="shared" si="10"/>
        <v>770.96</v>
      </c>
      <c r="I407" s="26">
        <v>44392</v>
      </c>
      <c r="J407" s="26">
        <v>44392</v>
      </c>
      <c r="K407" s="24">
        <f t="shared" si="9"/>
        <v>2</v>
      </c>
      <c r="L407" s="34"/>
      <c r="M407" s="34"/>
    </row>
    <row r="408" spans="1:13" x14ac:dyDescent="0.25">
      <c r="A408" s="9">
        <v>401</v>
      </c>
      <c r="B408" s="24">
        <v>237299</v>
      </c>
      <c r="C408" s="24" t="s">
        <v>324</v>
      </c>
      <c r="D408" s="24" t="s">
        <v>10</v>
      </c>
      <c r="E408" s="24">
        <v>1</v>
      </c>
      <c r="F408" s="24">
        <v>0</v>
      </c>
      <c r="G408" s="24">
        <v>95</v>
      </c>
      <c r="H408" s="25">
        <f t="shared" si="10"/>
        <v>95</v>
      </c>
      <c r="I408" s="26">
        <v>43892</v>
      </c>
      <c r="J408" s="26">
        <v>43892</v>
      </c>
      <c r="K408" s="24">
        <f t="shared" si="9"/>
        <v>1</v>
      </c>
      <c r="L408" s="34"/>
      <c r="M408" s="34"/>
    </row>
    <row r="409" spans="1:13" x14ac:dyDescent="0.25">
      <c r="A409" s="9">
        <v>402</v>
      </c>
      <c r="B409" s="24">
        <v>237299</v>
      </c>
      <c r="C409" s="24" t="s">
        <v>325</v>
      </c>
      <c r="D409" s="24" t="s">
        <v>10</v>
      </c>
      <c r="E409" s="24">
        <v>1</v>
      </c>
      <c r="F409" s="24">
        <v>0</v>
      </c>
      <c r="G409" s="24">
        <v>295</v>
      </c>
      <c r="H409" s="25">
        <f t="shared" si="10"/>
        <v>295</v>
      </c>
      <c r="I409" s="26">
        <v>43892</v>
      </c>
      <c r="J409" s="26">
        <v>43892</v>
      </c>
      <c r="K409" s="24">
        <f t="shared" si="9"/>
        <v>1</v>
      </c>
      <c r="L409" s="34"/>
      <c r="M409" s="34"/>
    </row>
    <row r="410" spans="1:13" x14ac:dyDescent="0.25">
      <c r="A410" s="9">
        <v>403</v>
      </c>
      <c r="B410" s="24">
        <v>236303</v>
      </c>
      <c r="C410" s="24" t="s">
        <v>332</v>
      </c>
      <c r="D410" s="24" t="s">
        <v>10</v>
      </c>
      <c r="E410" s="24">
        <v>0</v>
      </c>
      <c r="F410" s="24">
        <v>0</v>
      </c>
      <c r="G410" s="24">
        <v>100.3</v>
      </c>
      <c r="H410" s="25">
        <f t="shared" si="10"/>
        <v>0</v>
      </c>
      <c r="I410" s="26">
        <v>43892</v>
      </c>
      <c r="J410" s="26">
        <v>43892</v>
      </c>
      <c r="K410" s="24">
        <f t="shared" si="9"/>
        <v>0</v>
      </c>
      <c r="L410" s="34"/>
      <c r="M410" s="34"/>
    </row>
    <row r="411" spans="1:13" x14ac:dyDescent="0.25">
      <c r="A411" s="9">
        <v>404</v>
      </c>
      <c r="B411" s="24">
        <v>236303</v>
      </c>
      <c r="C411" s="24" t="s">
        <v>333</v>
      </c>
      <c r="D411" s="24" t="s">
        <v>10</v>
      </c>
      <c r="E411" s="24">
        <v>0</v>
      </c>
      <c r="F411" s="24">
        <v>0</v>
      </c>
      <c r="G411" s="24">
        <v>442.5</v>
      </c>
      <c r="H411" s="25">
        <f t="shared" si="10"/>
        <v>0</v>
      </c>
      <c r="I411" s="26">
        <v>43892</v>
      </c>
      <c r="J411" s="26">
        <v>43892</v>
      </c>
      <c r="K411" s="24">
        <f t="shared" si="9"/>
        <v>0</v>
      </c>
      <c r="L411" s="34"/>
      <c r="M411" s="34"/>
    </row>
    <row r="412" spans="1:13" x14ac:dyDescent="0.25">
      <c r="A412" s="9">
        <v>405</v>
      </c>
      <c r="B412" s="24">
        <v>236303</v>
      </c>
      <c r="C412" s="24" t="s">
        <v>497</v>
      </c>
      <c r="D412" s="24" t="s">
        <v>10</v>
      </c>
      <c r="E412" s="24">
        <v>5</v>
      </c>
      <c r="F412" s="24">
        <v>0</v>
      </c>
      <c r="G412" s="24">
        <v>162</v>
      </c>
      <c r="H412" s="25">
        <f t="shared" si="10"/>
        <v>810</v>
      </c>
      <c r="I412" s="26">
        <v>44195</v>
      </c>
      <c r="J412" s="26">
        <v>44195</v>
      </c>
      <c r="K412" s="24">
        <f t="shared" si="9"/>
        <v>5</v>
      </c>
      <c r="L412" s="34"/>
      <c r="M412" s="34"/>
    </row>
    <row r="413" spans="1:13" x14ac:dyDescent="0.25">
      <c r="A413" s="9">
        <v>406</v>
      </c>
      <c r="B413" s="24">
        <v>236303</v>
      </c>
      <c r="C413" s="24" t="s">
        <v>573</v>
      </c>
      <c r="D413" s="24" t="s">
        <v>26</v>
      </c>
      <c r="E413" s="24">
        <v>1</v>
      </c>
      <c r="F413" s="24">
        <v>0</v>
      </c>
      <c r="G413" s="24">
        <v>1860.27</v>
      </c>
      <c r="H413" s="25">
        <f t="shared" si="10"/>
        <v>1860.27</v>
      </c>
      <c r="I413" s="26">
        <v>44392</v>
      </c>
      <c r="J413" s="26">
        <v>44392</v>
      </c>
      <c r="K413" s="24">
        <f t="shared" si="9"/>
        <v>1</v>
      </c>
      <c r="L413" s="34"/>
      <c r="M413" s="34"/>
    </row>
    <row r="414" spans="1:13" x14ac:dyDescent="0.25">
      <c r="A414" s="9">
        <v>407</v>
      </c>
      <c r="B414" s="24">
        <v>236303</v>
      </c>
      <c r="C414" s="24" t="s">
        <v>334</v>
      </c>
      <c r="D414" s="24" t="s">
        <v>10</v>
      </c>
      <c r="E414" s="24">
        <v>0</v>
      </c>
      <c r="F414" s="24">
        <v>0</v>
      </c>
      <c r="G414" s="24">
        <v>442.5</v>
      </c>
      <c r="H414" s="25">
        <f t="shared" si="10"/>
        <v>0</v>
      </c>
      <c r="I414" s="26">
        <v>43892</v>
      </c>
      <c r="J414" s="26">
        <v>43892</v>
      </c>
      <c r="K414" s="24">
        <f t="shared" si="9"/>
        <v>0</v>
      </c>
      <c r="L414" s="34"/>
      <c r="M414" s="34"/>
    </row>
    <row r="415" spans="1:13" x14ac:dyDescent="0.25">
      <c r="A415" s="9">
        <v>408</v>
      </c>
      <c r="B415" s="24">
        <v>236303</v>
      </c>
      <c r="C415" s="24" t="s">
        <v>394</v>
      </c>
      <c r="D415" s="24" t="s">
        <v>10</v>
      </c>
      <c r="E415" s="24">
        <v>5</v>
      </c>
      <c r="F415" s="24">
        <v>0</v>
      </c>
      <c r="G415" s="24">
        <v>755</v>
      </c>
      <c r="H415" s="25">
        <f t="shared" si="10"/>
        <v>3775</v>
      </c>
      <c r="I415" s="26">
        <v>44195</v>
      </c>
      <c r="J415" s="26">
        <v>44243</v>
      </c>
      <c r="K415" s="24">
        <f t="shared" si="9"/>
        <v>5</v>
      </c>
      <c r="L415" s="34"/>
      <c r="M415" s="34"/>
    </row>
    <row r="416" spans="1:13" x14ac:dyDescent="0.25">
      <c r="A416" s="9">
        <v>409</v>
      </c>
      <c r="B416" s="24">
        <v>236303</v>
      </c>
      <c r="C416" s="24" t="s">
        <v>340</v>
      </c>
      <c r="D416" s="24" t="s">
        <v>10</v>
      </c>
      <c r="E416" s="24">
        <v>0</v>
      </c>
      <c r="F416" s="24">
        <v>0</v>
      </c>
      <c r="G416" s="24">
        <v>129.80000000000001</v>
      </c>
      <c r="H416" s="25">
        <f t="shared" si="10"/>
        <v>0</v>
      </c>
      <c r="I416" s="26">
        <v>43892</v>
      </c>
      <c r="J416" s="26">
        <v>43892</v>
      </c>
      <c r="K416" s="24">
        <f t="shared" si="9"/>
        <v>0</v>
      </c>
      <c r="L416" s="34"/>
      <c r="M416" s="34"/>
    </row>
    <row r="417" spans="1:13" x14ac:dyDescent="0.25">
      <c r="A417" s="9">
        <v>410</v>
      </c>
      <c r="B417" s="24">
        <v>235501</v>
      </c>
      <c r="C417" s="24" t="s">
        <v>341</v>
      </c>
      <c r="D417" s="24" t="s">
        <v>10</v>
      </c>
      <c r="E417" s="24">
        <v>0</v>
      </c>
      <c r="F417" s="24">
        <v>0</v>
      </c>
      <c r="G417" s="24">
        <v>253.7</v>
      </c>
      <c r="H417" s="25">
        <f t="shared" si="10"/>
        <v>0</v>
      </c>
      <c r="I417" s="26">
        <v>43892</v>
      </c>
      <c r="J417" s="26">
        <v>43892</v>
      </c>
      <c r="K417" s="24">
        <f t="shared" si="9"/>
        <v>0</v>
      </c>
      <c r="L417" s="34"/>
      <c r="M417" s="34"/>
    </row>
    <row r="418" spans="1:13" x14ac:dyDescent="0.25">
      <c r="A418" s="9">
        <v>411</v>
      </c>
      <c r="B418" s="24">
        <v>236303</v>
      </c>
      <c r="C418" s="24" t="s">
        <v>342</v>
      </c>
      <c r="D418" s="24" t="s">
        <v>10</v>
      </c>
      <c r="E418" s="24">
        <v>0</v>
      </c>
      <c r="F418" s="24">
        <v>0</v>
      </c>
      <c r="G418" s="24">
        <v>755.2</v>
      </c>
      <c r="H418" s="25">
        <f t="shared" si="10"/>
        <v>0</v>
      </c>
      <c r="I418" s="26">
        <v>43892</v>
      </c>
      <c r="J418" s="26">
        <v>43892</v>
      </c>
      <c r="K418" s="24">
        <f t="shared" si="9"/>
        <v>0</v>
      </c>
      <c r="L418" s="34"/>
      <c r="M418" s="34"/>
    </row>
    <row r="419" spans="1:13" x14ac:dyDescent="0.25">
      <c r="A419" s="9">
        <v>412</v>
      </c>
      <c r="B419" s="24">
        <v>237299</v>
      </c>
      <c r="C419" s="24" t="s">
        <v>344</v>
      </c>
      <c r="D419" s="24" t="s">
        <v>10</v>
      </c>
      <c r="E419" s="24">
        <v>2</v>
      </c>
      <c r="F419" s="24">
        <v>0</v>
      </c>
      <c r="G419" s="24">
        <v>668.25</v>
      </c>
      <c r="H419" s="25">
        <f t="shared" si="10"/>
        <v>1336.5</v>
      </c>
      <c r="I419" s="26">
        <v>44442</v>
      </c>
      <c r="J419" s="26">
        <v>44342</v>
      </c>
      <c r="K419" s="24">
        <f t="shared" si="9"/>
        <v>2</v>
      </c>
      <c r="L419" s="34"/>
      <c r="M419" s="34"/>
    </row>
    <row r="420" spans="1:13" x14ac:dyDescent="0.25">
      <c r="A420" s="9">
        <v>413</v>
      </c>
      <c r="B420" s="24">
        <v>237299</v>
      </c>
      <c r="C420" s="24" t="s">
        <v>389</v>
      </c>
      <c r="D420" s="24" t="s">
        <v>10</v>
      </c>
      <c r="E420" s="24">
        <v>10</v>
      </c>
      <c r="F420" s="24">
        <v>0</v>
      </c>
      <c r="G420" s="24">
        <v>125</v>
      </c>
      <c r="H420" s="25">
        <f t="shared" si="10"/>
        <v>1250</v>
      </c>
      <c r="I420" s="26">
        <v>44195</v>
      </c>
      <c r="J420" s="26">
        <v>44197</v>
      </c>
      <c r="K420" s="24">
        <v>10</v>
      </c>
      <c r="L420" s="34"/>
      <c r="M420" s="34"/>
    </row>
    <row r="421" spans="1:13" x14ac:dyDescent="0.25">
      <c r="A421" s="9">
        <v>414</v>
      </c>
      <c r="B421" s="24">
        <v>236304</v>
      </c>
      <c r="C421" s="24" t="s">
        <v>346</v>
      </c>
      <c r="D421" s="24" t="s">
        <v>10</v>
      </c>
      <c r="E421" s="24">
        <v>0</v>
      </c>
      <c r="F421" s="24">
        <v>0</v>
      </c>
      <c r="G421" s="24">
        <v>66.06</v>
      </c>
      <c r="H421" s="25">
        <f t="shared" si="10"/>
        <v>0</v>
      </c>
      <c r="I421" s="26">
        <v>43892</v>
      </c>
      <c r="J421" s="26">
        <v>43892</v>
      </c>
      <c r="K421" s="24">
        <f t="shared" ref="K421:K465" si="11">E421-F421</f>
        <v>0</v>
      </c>
      <c r="L421" s="34"/>
      <c r="M421" s="34"/>
    </row>
    <row r="422" spans="1:13" x14ac:dyDescent="0.25">
      <c r="A422" s="9">
        <v>415</v>
      </c>
      <c r="B422" s="24">
        <v>235501</v>
      </c>
      <c r="C422" s="24" t="s">
        <v>347</v>
      </c>
      <c r="D422" s="24" t="s">
        <v>10</v>
      </c>
      <c r="E422" s="24">
        <v>0</v>
      </c>
      <c r="F422" s="24">
        <v>0</v>
      </c>
      <c r="G422" s="24">
        <v>175.01</v>
      </c>
      <c r="H422" s="25">
        <f t="shared" si="10"/>
        <v>0</v>
      </c>
      <c r="I422" s="26">
        <v>43892</v>
      </c>
      <c r="J422" s="26">
        <v>43892</v>
      </c>
      <c r="K422" s="24">
        <f t="shared" si="11"/>
        <v>0</v>
      </c>
      <c r="L422" s="34"/>
      <c r="M422" s="34"/>
    </row>
    <row r="423" spans="1:13" x14ac:dyDescent="0.25">
      <c r="A423" s="9">
        <v>416</v>
      </c>
      <c r="B423" s="24">
        <v>235501</v>
      </c>
      <c r="C423" s="24" t="s">
        <v>564</v>
      </c>
      <c r="D423" s="24" t="s">
        <v>26</v>
      </c>
      <c r="E423" s="24">
        <v>1</v>
      </c>
      <c r="F423" s="24">
        <v>1</v>
      </c>
      <c r="G423" s="24">
        <v>3068</v>
      </c>
      <c r="H423" s="25">
        <f t="shared" si="10"/>
        <v>0</v>
      </c>
      <c r="I423" s="26">
        <v>44392</v>
      </c>
      <c r="J423" s="26">
        <v>44392</v>
      </c>
      <c r="K423" s="24">
        <f t="shared" si="11"/>
        <v>0</v>
      </c>
      <c r="L423" s="34"/>
      <c r="M423" s="34"/>
    </row>
    <row r="424" spans="1:13" x14ac:dyDescent="0.25">
      <c r="A424" s="9">
        <v>417</v>
      </c>
      <c r="B424" s="24">
        <v>235501</v>
      </c>
      <c r="C424" s="24" t="s">
        <v>364</v>
      </c>
      <c r="D424" s="24" t="s">
        <v>10</v>
      </c>
      <c r="E424" s="24">
        <v>2</v>
      </c>
      <c r="F424" s="24">
        <v>0</v>
      </c>
      <c r="G424" s="24">
        <v>268</v>
      </c>
      <c r="H424" s="25">
        <f t="shared" si="10"/>
        <v>536</v>
      </c>
      <c r="I424" s="26">
        <v>44166</v>
      </c>
      <c r="J424" s="26">
        <v>44167</v>
      </c>
      <c r="K424" s="24">
        <f t="shared" si="11"/>
        <v>2</v>
      </c>
      <c r="L424" s="34"/>
      <c r="M424" s="34"/>
    </row>
    <row r="425" spans="1:13" x14ac:dyDescent="0.25">
      <c r="A425" s="9">
        <v>418</v>
      </c>
      <c r="B425" s="24">
        <v>236304</v>
      </c>
      <c r="C425" s="24" t="s">
        <v>399</v>
      </c>
      <c r="D425" s="24" t="s">
        <v>26</v>
      </c>
      <c r="E425" s="24">
        <v>5</v>
      </c>
      <c r="F425" s="24">
        <v>0</v>
      </c>
      <c r="G425" s="25">
        <v>170</v>
      </c>
      <c r="H425" s="25">
        <f t="shared" si="10"/>
        <v>850</v>
      </c>
      <c r="I425" s="26">
        <v>44195</v>
      </c>
      <c r="J425" s="26">
        <v>44195</v>
      </c>
      <c r="K425" s="24">
        <f t="shared" si="11"/>
        <v>5</v>
      </c>
      <c r="L425" s="34"/>
      <c r="M425" s="34"/>
    </row>
    <row r="426" spans="1:13" x14ac:dyDescent="0.25">
      <c r="A426" s="9">
        <v>419</v>
      </c>
      <c r="B426" s="24">
        <v>239601</v>
      </c>
      <c r="C426" s="24" t="s">
        <v>350</v>
      </c>
      <c r="D426" s="24" t="s">
        <v>10</v>
      </c>
      <c r="E426" s="24">
        <v>38</v>
      </c>
      <c r="F426" s="24">
        <v>0</v>
      </c>
      <c r="G426" s="24">
        <v>155</v>
      </c>
      <c r="H426" s="25">
        <f t="shared" si="10"/>
        <v>5890</v>
      </c>
      <c r="I426" s="26">
        <v>44195</v>
      </c>
      <c r="J426" s="26">
        <v>43892</v>
      </c>
      <c r="K426" s="24">
        <f t="shared" si="11"/>
        <v>38</v>
      </c>
      <c r="L426" s="34"/>
      <c r="M426" s="34"/>
    </row>
    <row r="427" spans="1:13" x14ac:dyDescent="0.25">
      <c r="A427" s="9">
        <v>420</v>
      </c>
      <c r="B427" s="24">
        <v>239601</v>
      </c>
      <c r="C427" s="24" t="s">
        <v>384</v>
      </c>
      <c r="D427" s="24" t="s">
        <v>10</v>
      </c>
      <c r="E427" s="24">
        <v>10</v>
      </c>
      <c r="F427" s="24">
        <v>0</v>
      </c>
      <c r="G427" s="24">
        <v>142</v>
      </c>
      <c r="H427" s="25">
        <f t="shared" si="10"/>
        <v>1420</v>
      </c>
      <c r="I427" s="26">
        <v>44195</v>
      </c>
      <c r="J427" s="26">
        <v>43892</v>
      </c>
      <c r="K427" s="24">
        <f t="shared" si="11"/>
        <v>10</v>
      </c>
      <c r="L427" s="34"/>
      <c r="M427" s="34"/>
    </row>
    <row r="428" spans="1:13" x14ac:dyDescent="0.25">
      <c r="A428" s="9">
        <v>421</v>
      </c>
      <c r="B428" s="24">
        <v>235501</v>
      </c>
      <c r="C428" s="24" t="s">
        <v>453</v>
      </c>
      <c r="D428" s="24" t="s">
        <v>26</v>
      </c>
      <c r="E428" s="24">
        <v>1</v>
      </c>
      <c r="F428" s="24">
        <v>0</v>
      </c>
      <c r="G428" s="24">
        <v>1628.4</v>
      </c>
      <c r="H428" s="25">
        <f t="shared" si="10"/>
        <v>1628.4</v>
      </c>
      <c r="I428" s="26">
        <v>44316</v>
      </c>
      <c r="J428" s="26">
        <v>44316</v>
      </c>
      <c r="K428" s="24">
        <f t="shared" si="11"/>
        <v>1</v>
      </c>
      <c r="L428" s="34"/>
      <c r="M428" s="34"/>
    </row>
    <row r="429" spans="1:13" x14ac:dyDescent="0.25">
      <c r="A429" s="9">
        <v>422</v>
      </c>
      <c r="B429" s="24">
        <v>235501</v>
      </c>
      <c r="C429" s="24" t="s">
        <v>276</v>
      </c>
      <c r="D429" s="24" t="s">
        <v>10</v>
      </c>
      <c r="E429" s="24">
        <v>5</v>
      </c>
      <c r="F429" s="24">
        <v>0</v>
      </c>
      <c r="G429" s="24">
        <v>48.14</v>
      </c>
      <c r="H429" s="25">
        <f t="shared" si="10"/>
        <v>240.7</v>
      </c>
      <c r="I429" s="26">
        <v>43892</v>
      </c>
      <c r="J429" s="26">
        <v>43892</v>
      </c>
      <c r="K429" s="24">
        <f t="shared" si="11"/>
        <v>5</v>
      </c>
      <c r="L429" s="34"/>
      <c r="M429" s="34"/>
    </row>
    <row r="430" spans="1:13" x14ac:dyDescent="0.25">
      <c r="A430" s="9">
        <v>423</v>
      </c>
      <c r="B430" s="24">
        <v>236303</v>
      </c>
      <c r="C430" s="24" t="s">
        <v>443</v>
      </c>
      <c r="D430" s="24" t="s">
        <v>26</v>
      </c>
      <c r="E430" s="24">
        <v>0</v>
      </c>
      <c r="F430" s="24">
        <v>0</v>
      </c>
      <c r="G430" s="24">
        <v>448.92</v>
      </c>
      <c r="H430" s="25">
        <f t="shared" si="10"/>
        <v>0</v>
      </c>
      <c r="I430" s="26">
        <v>44316</v>
      </c>
      <c r="J430" s="26">
        <v>44316</v>
      </c>
      <c r="K430" s="24">
        <f t="shared" si="11"/>
        <v>0</v>
      </c>
      <c r="L430" s="34"/>
      <c r="M430" s="34"/>
    </row>
    <row r="431" spans="1:13" x14ac:dyDescent="0.25">
      <c r="A431" s="9">
        <v>424</v>
      </c>
      <c r="B431" s="24">
        <v>236303</v>
      </c>
      <c r="C431" s="24" t="s">
        <v>442</v>
      </c>
      <c r="D431" s="24" t="s">
        <v>10</v>
      </c>
      <c r="E431" s="24">
        <v>7</v>
      </c>
      <c r="F431" s="24">
        <v>4</v>
      </c>
      <c r="G431" s="24">
        <v>519.5</v>
      </c>
      <c r="H431" s="25">
        <f t="shared" si="10"/>
        <v>1558.5</v>
      </c>
      <c r="I431" s="26">
        <v>44316</v>
      </c>
      <c r="J431" s="26">
        <v>44341</v>
      </c>
      <c r="K431" s="24">
        <f t="shared" si="11"/>
        <v>3</v>
      </c>
      <c r="L431" s="34"/>
      <c r="M431" s="34"/>
    </row>
    <row r="432" spans="1:13" x14ac:dyDescent="0.25">
      <c r="A432" s="9">
        <v>425</v>
      </c>
      <c r="B432" s="24">
        <v>234101</v>
      </c>
      <c r="C432" s="24" t="s">
        <v>460</v>
      </c>
      <c r="D432" s="24" t="s">
        <v>10</v>
      </c>
      <c r="E432" s="24">
        <v>2</v>
      </c>
      <c r="F432" s="24">
        <v>2</v>
      </c>
      <c r="G432" s="24">
        <v>93.22</v>
      </c>
      <c r="H432" s="25">
        <f t="shared" si="10"/>
        <v>0</v>
      </c>
      <c r="I432" s="26">
        <v>44330</v>
      </c>
      <c r="J432" s="26">
        <v>44335</v>
      </c>
      <c r="K432" s="24">
        <f t="shared" si="11"/>
        <v>0</v>
      </c>
      <c r="L432" s="34"/>
      <c r="M432" s="34"/>
    </row>
    <row r="433" spans="1:13" x14ac:dyDescent="0.25">
      <c r="A433" s="9">
        <v>426</v>
      </c>
      <c r="B433" s="24">
        <v>231401</v>
      </c>
      <c r="C433" s="24" t="s">
        <v>487</v>
      </c>
      <c r="D433" s="24" t="s">
        <v>10</v>
      </c>
      <c r="E433" s="24">
        <v>5</v>
      </c>
      <c r="F433" s="24">
        <v>0</v>
      </c>
      <c r="G433" s="24">
        <v>25</v>
      </c>
      <c r="H433" s="25">
        <f t="shared" si="10"/>
        <v>125</v>
      </c>
      <c r="I433" s="26">
        <v>44336</v>
      </c>
      <c r="J433" s="26">
        <v>44336</v>
      </c>
      <c r="K433" s="24">
        <f t="shared" si="11"/>
        <v>5</v>
      </c>
      <c r="L433" s="34"/>
      <c r="M433" s="34"/>
    </row>
    <row r="434" spans="1:13" x14ac:dyDescent="0.25">
      <c r="A434" s="9">
        <v>427</v>
      </c>
      <c r="B434" s="24">
        <v>231401</v>
      </c>
      <c r="C434" s="24" t="s">
        <v>488</v>
      </c>
      <c r="D434" s="24" t="s">
        <v>10</v>
      </c>
      <c r="E434" s="24">
        <v>10</v>
      </c>
      <c r="F434" s="24">
        <v>0</v>
      </c>
      <c r="G434" s="24">
        <v>52</v>
      </c>
      <c r="H434" s="25">
        <f t="shared" si="10"/>
        <v>520</v>
      </c>
      <c r="I434" s="26">
        <v>44336</v>
      </c>
      <c r="J434" s="26">
        <v>44336</v>
      </c>
      <c r="K434" s="24">
        <f t="shared" si="11"/>
        <v>10</v>
      </c>
      <c r="L434" s="34"/>
      <c r="M434" s="34"/>
    </row>
    <row r="435" spans="1:13" x14ac:dyDescent="0.25">
      <c r="A435" s="9">
        <v>428</v>
      </c>
      <c r="B435" s="24">
        <v>231401</v>
      </c>
      <c r="C435" s="24" t="s">
        <v>489</v>
      </c>
      <c r="D435" s="24" t="s">
        <v>10</v>
      </c>
      <c r="E435" s="24">
        <v>10</v>
      </c>
      <c r="F435" s="24">
        <v>0</v>
      </c>
      <c r="G435" s="24">
        <v>65</v>
      </c>
      <c r="H435" s="25">
        <f t="shared" si="10"/>
        <v>650</v>
      </c>
      <c r="I435" s="26">
        <v>44336</v>
      </c>
      <c r="J435" s="26">
        <v>44336</v>
      </c>
      <c r="K435" s="24">
        <f t="shared" si="11"/>
        <v>10</v>
      </c>
      <c r="L435" s="34"/>
      <c r="M435" s="34"/>
    </row>
    <row r="436" spans="1:13" x14ac:dyDescent="0.25">
      <c r="A436" s="9">
        <v>429</v>
      </c>
      <c r="B436" s="24">
        <v>236304</v>
      </c>
      <c r="C436" s="24" t="s">
        <v>490</v>
      </c>
      <c r="D436" s="24" t="s">
        <v>26</v>
      </c>
      <c r="E436" s="24">
        <v>2</v>
      </c>
      <c r="F436" s="24">
        <v>0</v>
      </c>
      <c r="G436" s="24">
        <v>145</v>
      </c>
      <c r="H436" s="25">
        <f t="shared" si="10"/>
        <v>290</v>
      </c>
      <c r="I436" s="26">
        <v>44336</v>
      </c>
      <c r="J436" s="26">
        <v>44336</v>
      </c>
      <c r="K436" s="24">
        <f t="shared" si="11"/>
        <v>2</v>
      </c>
      <c r="L436" s="34"/>
      <c r="M436" s="34"/>
    </row>
    <row r="437" spans="1:13" x14ac:dyDescent="0.25">
      <c r="A437" s="9">
        <v>430</v>
      </c>
      <c r="B437" s="24">
        <v>236304</v>
      </c>
      <c r="C437" s="24" t="s">
        <v>491</v>
      </c>
      <c r="D437" s="24" t="s">
        <v>26</v>
      </c>
      <c r="E437" s="24">
        <v>2</v>
      </c>
      <c r="F437" s="24">
        <v>0</v>
      </c>
      <c r="G437" s="24">
        <v>80</v>
      </c>
      <c r="H437" s="25">
        <f t="shared" si="10"/>
        <v>160</v>
      </c>
      <c r="I437" s="26">
        <v>44336</v>
      </c>
      <c r="J437" s="26">
        <v>44336</v>
      </c>
      <c r="K437" s="24">
        <f t="shared" si="11"/>
        <v>2</v>
      </c>
      <c r="L437" s="34"/>
      <c r="M437" s="34"/>
    </row>
    <row r="438" spans="1:13" x14ac:dyDescent="0.25">
      <c r="A438" s="9">
        <v>431</v>
      </c>
      <c r="B438" s="24">
        <v>236304</v>
      </c>
      <c r="C438" s="24" t="s">
        <v>492</v>
      </c>
      <c r="D438" s="24" t="s">
        <v>26</v>
      </c>
      <c r="E438" s="24">
        <v>1</v>
      </c>
      <c r="F438" s="24">
        <v>0</v>
      </c>
      <c r="G438" s="24">
        <v>648</v>
      </c>
      <c r="H438" s="25">
        <f t="shared" si="10"/>
        <v>648</v>
      </c>
      <c r="I438" s="26">
        <v>44336</v>
      </c>
      <c r="J438" s="26">
        <v>44336</v>
      </c>
      <c r="K438" s="24">
        <f t="shared" si="11"/>
        <v>1</v>
      </c>
      <c r="L438" s="34"/>
      <c r="M438" s="34"/>
    </row>
    <row r="439" spans="1:13" x14ac:dyDescent="0.25">
      <c r="A439" s="9">
        <v>432</v>
      </c>
      <c r="B439" s="24">
        <v>236304</v>
      </c>
      <c r="C439" s="24" t="s">
        <v>493</v>
      </c>
      <c r="D439" s="24" t="s">
        <v>26</v>
      </c>
      <c r="E439" s="24">
        <v>2</v>
      </c>
      <c r="F439" s="24">
        <v>0</v>
      </c>
      <c r="G439" s="24">
        <v>292</v>
      </c>
      <c r="H439" s="25">
        <f t="shared" si="10"/>
        <v>584</v>
      </c>
      <c r="I439" s="26">
        <v>44336</v>
      </c>
      <c r="J439" s="26">
        <v>44336</v>
      </c>
      <c r="K439" s="24">
        <f t="shared" si="11"/>
        <v>2</v>
      </c>
      <c r="L439" s="34"/>
      <c r="M439" s="34"/>
    </row>
    <row r="440" spans="1:13" x14ac:dyDescent="0.25">
      <c r="A440" s="9">
        <v>433</v>
      </c>
      <c r="B440" s="24">
        <v>236304</v>
      </c>
      <c r="C440" s="24" t="s">
        <v>494</v>
      </c>
      <c r="D440" s="24" t="s">
        <v>10</v>
      </c>
      <c r="E440" s="24">
        <v>2</v>
      </c>
      <c r="F440" s="24">
        <v>0</v>
      </c>
      <c r="G440" s="24">
        <v>280</v>
      </c>
      <c r="H440" s="25">
        <f t="shared" si="10"/>
        <v>560</v>
      </c>
      <c r="I440" s="26">
        <v>44336</v>
      </c>
      <c r="J440" s="26">
        <v>44336</v>
      </c>
      <c r="K440" s="24">
        <f t="shared" si="11"/>
        <v>2</v>
      </c>
      <c r="L440" s="34"/>
      <c r="M440" s="34"/>
    </row>
    <row r="441" spans="1:13" x14ac:dyDescent="0.25">
      <c r="A441" s="9">
        <v>434</v>
      </c>
      <c r="B441" s="24">
        <v>239601</v>
      </c>
      <c r="C441" s="24" t="s">
        <v>495</v>
      </c>
      <c r="D441" s="24" t="s">
        <v>26</v>
      </c>
      <c r="E441" s="24">
        <v>5</v>
      </c>
      <c r="F441" s="24">
        <v>0</v>
      </c>
      <c r="G441" s="24">
        <v>620</v>
      </c>
      <c r="H441" s="25">
        <f t="shared" si="10"/>
        <v>3100</v>
      </c>
      <c r="I441" s="26">
        <v>44336</v>
      </c>
      <c r="J441" s="26">
        <v>44336</v>
      </c>
      <c r="K441" s="24">
        <f t="shared" si="11"/>
        <v>5</v>
      </c>
      <c r="L441" s="34"/>
      <c r="M441" s="34"/>
    </row>
    <row r="442" spans="1:13" x14ac:dyDescent="0.25">
      <c r="A442" s="9">
        <v>435</v>
      </c>
      <c r="B442" s="24">
        <v>26303</v>
      </c>
      <c r="C442" s="24" t="s">
        <v>496</v>
      </c>
      <c r="D442" s="24" t="s">
        <v>26</v>
      </c>
      <c r="E442" s="24">
        <v>5</v>
      </c>
      <c r="F442" s="24">
        <v>0</v>
      </c>
      <c r="G442" s="24">
        <v>94</v>
      </c>
      <c r="H442" s="25">
        <f t="shared" si="10"/>
        <v>470</v>
      </c>
      <c r="I442" s="26">
        <v>44336</v>
      </c>
      <c r="J442" s="26">
        <v>44336</v>
      </c>
      <c r="K442" s="24">
        <f t="shared" si="11"/>
        <v>5</v>
      </c>
      <c r="L442" s="34"/>
      <c r="M442" s="34"/>
    </row>
    <row r="443" spans="1:13" x14ac:dyDescent="0.25">
      <c r="A443" s="9">
        <v>436</v>
      </c>
      <c r="B443" s="24">
        <v>26303</v>
      </c>
      <c r="C443" s="24" t="s">
        <v>498</v>
      </c>
      <c r="D443" s="24" t="s">
        <v>10</v>
      </c>
      <c r="E443" s="24">
        <v>1</v>
      </c>
      <c r="F443" s="24">
        <v>0</v>
      </c>
      <c r="G443" s="24">
        <v>130</v>
      </c>
      <c r="H443" s="25">
        <f t="shared" si="10"/>
        <v>130</v>
      </c>
      <c r="I443" s="26">
        <v>44336</v>
      </c>
      <c r="J443" s="26">
        <v>44336</v>
      </c>
      <c r="K443" s="24">
        <f t="shared" si="11"/>
        <v>1</v>
      </c>
      <c r="L443" s="34"/>
      <c r="M443" s="34"/>
    </row>
    <row r="444" spans="1:13" x14ac:dyDescent="0.25">
      <c r="A444" s="9">
        <v>437</v>
      </c>
      <c r="B444" s="24">
        <v>237299</v>
      </c>
      <c r="C444" s="24" t="s">
        <v>499</v>
      </c>
      <c r="D444" s="24" t="s">
        <v>26</v>
      </c>
      <c r="E444" s="24">
        <v>6</v>
      </c>
      <c r="F444" s="24">
        <v>0</v>
      </c>
      <c r="G444" s="24">
        <v>165</v>
      </c>
      <c r="H444" s="25">
        <f t="shared" si="10"/>
        <v>990</v>
      </c>
      <c r="I444" s="26">
        <v>44336</v>
      </c>
      <c r="J444" s="26">
        <v>44336</v>
      </c>
      <c r="K444" s="24">
        <f t="shared" si="11"/>
        <v>6</v>
      </c>
      <c r="L444" s="34"/>
      <c r="M444" s="34"/>
    </row>
    <row r="445" spans="1:13" x14ac:dyDescent="0.25">
      <c r="A445" s="9">
        <v>438</v>
      </c>
      <c r="B445" s="24">
        <v>236303</v>
      </c>
      <c r="C445" s="24" t="s">
        <v>500</v>
      </c>
      <c r="D445" s="24" t="s">
        <v>26</v>
      </c>
      <c r="E445" s="24">
        <v>10</v>
      </c>
      <c r="F445" s="24">
        <v>0</v>
      </c>
      <c r="G445" s="24">
        <v>210</v>
      </c>
      <c r="H445" s="25">
        <f t="shared" si="10"/>
        <v>2100</v>
      </c>
      <c r="I445" s="26">
        <v>44336</v>
      </c>
      <c r="J445" s="26">
        <v>44336</v>
      </c>
      <c r="K445" s="24">
        <f t="shared" si="11"/>
        <v>10</v>
      </c>
      <c r="L445" s="34"/>
      <c r="M445" s="34"/>
    </row>
    <row r="446" spans="1:13" x14ac:dyDescent="0.25">
      <c r="A446" s="9">
        <v>439</v>
      </c>
      <c r="B446" s="24">
        <v>235501</v>
      </c>
      <c r="C446" s="24" t="s">
        <v>501</v>
      </c>
      <c r="D446" s="24" t="s">
        <v>26</v>
      </c>
      <c r="E446" s="24">
        <v>2</v>
      </c>
      <c r="F446" s="24">
        <v>0</v>
      </c>
      <c r="G446" s="24">
        <v>728</v>
      </c>
      <c r="H446" s="25">
        <f t="shared" si="10"/>
        <v>1456</v>
      </c>
      <c r="I446" s="26">
        <v>44336</v>
      </c>
      <c r="J446" s="26">
        <v>44336</v>
      </c>
      <c r="K446" s="24">
        <f t="shared" si="11"/>
        <v>2</v>
      </c>
      <c r="L446" s="34"/>
      <c r="M446" s="34"/>
    </row>
    <row r="447" spans="1:13" x14ac:dyDescent="0.25">
      <c r="A447" s="9">
        <v>440</v>
      </c>
      <c r="B447" s="24">
        <v>236306</v>
      </c>
      <c r="C447" s="24" t="s">
        <v>502</v>
      </c>
      <c r="D447" s="24" t="s">
        <v>26</v>
      </c>
      <c r="E447" s="24">
        <v>10</v>
      </c>
      <c r="F447" s="24">
        <v>0</v>
      </c>
      <c r="G447" s="24">
        <v>92</v>
      </c>
      <c r="H447" s="25">
        <f t="shared" si="10"/>
        <v>920</v>
      </c>
      <c r="I447" s="26">
        <v>44336</v>
      </c>
      <c r="J447" s="26">
        <v>44336</v>
      </c>
      <c r="K447" s="24">
        <f t="shared" si="11"/>
        <v>10</v>
      </c>
      <c r="L447" s="34"/>
      <c r="M447" s="34"/>
    </row>
    <row r="448" spans="1:13" x14ac:dyDescent="0.25">
      <c r="A448" s="9">
        <v>441</v>
      </c>
      <c r="B448" s="24">
        <v>236303</v>
      </c>
      <c r="C448" s="24" t="s">
        <v>503</v>
      </c>
      <c r="D448" s="24" t="s">
        <v>26</v>
      </c>
      <c r="E448" s="24">
        <v>5</v>
      </c>
      <c r="F448" s="24">
        <v>0</v>
      </c>
      <c r="G448" s="24">
        <v>1015</v>
      </c>
      <c r="H448" s="25">
        <f t="shared" si="10"/>
        <v>5075</v>
      </c>
      <c r="I448" s="26">
        <v>44336</v>
      </c>
      <c r="J448" s="26">
        <v>44336</v>
      </c>
      <c r="K448" s="24">
        <f t="shared" si="11"/>
        <v>5</v>
      </c>
      <c r="L448" s="34"/>
      <c r="M448" s="34"/>
    </row>
    <row r="449" spans="1:13" x14ac:dyDescent="0.25">
      <c r="A449" s="9">
        <v>442</v>
      </c>
      <c r="B449" s="24">
        <v>236303</v>
      </c>
      <c r="C449" s="24" t="s">
        <v>607</v>
      </c>
      <c r="D449" s="24" t="s">
        <v>26</v>
      </c>
      <c r="E449" s="24">
        <v>6</v>
      </c>
      <c r="F449" s="24">
        <v>0</v>
      </c>
      <c r="G449" s="24">
        <v>590.29999999999995</v>
      </c>
      <c r="H449" s="25">
        <f t="shared" si="10"/>
        <v>3541.7999999999997</v>
      </c>
      <c r="I449" s="26">
        <v>44445</v>
      </c>
      <c r="J449" s="26"/>
      <c r="K449" s="24">
        <f t="shared" si="11"/>
        <v>6</v>
      </c>
      <c r="L449" s="34"/>
      <c r="M449" s="34"/>
    </row>
    <row r="450" spans="1:13" x14ac:dyDescent="0.25">
      <c r="A450" s="9">
        <v>443</v>
      </c>
      <c r="B450" s="24">
        <v>236303</v>
      </c>
      <c r="C450" s="24" t="s">
        <v>550</v>
      </c>
      <c r="D450" s="24" t="s">
        <v>26</v>
      </c>
      <c r="E450" s="24">
        <v>12</v>
      </c>
      <c r="F450" s="24">
        <v>0</v>
      </c>
      <c r="G450" s="24">
        <v>190</v>
      </c>
      <c r="H450" s="25">
        <f t="shared" si="10"/>
        <v>2280</v>
      </c>
      <c r="I450" s="26">
        <v>44336</v>
      </c>
      <c r="J450" s="26">
        <v>44336</v>
      </c>
      <c r="K450" s="24">
        <f t="shared" si="11"/>
        <v>12</v>
      </c>
      <c r="L450" s="34"/>
      <c r="M450" s="34"/>
    </row>
    <row r="451" spans="1:13" x14ac:dyDescent="0.25">
      <c r="A451" s="9">
        <v>444</v>
      </c>
      <c r="B451" s="24">
        <v>235501</v>
      </c>
      <c r="C451" s="24" t="s">
        <v>505</v>
      </c>
      <c r="D451" s="24" t="s">
        <v>26</v>
      </c>
      <c r="E451" s="24">
        <v>6</v>
      </c>
      <c r="F451" s="24">
        <v>0</v>
      </c>
      <c r="G451" s="24">
        <v>96</v>
      </c>
      <c r="H451" s="25">
        <f t="shared" si="10"/>
        <v>576</v>
      </c>
      <c r="I451" s="26">
        <v>44336</v>
      </c>
      <c r="J451" s="26">
        <v>44336</v>
      </c>
      <c r="K451" s="24">
        <f t="shared" si="11"/>
        <v>6</v>
      </c>
      <c r="L451" s="34"/>
      <c r="M451" s="34"/>
    </row>
    <row r="452" spans="1:13" x14ac:dyDescent="0.25">
      <c r="A452" s="9">
        <v>445</v>
      </c>
      <c r="B452" s="24">
        <v>235501</v>
      </c>
      <c r="C452" s="24" t="s">
        <v>506</v>
      </c>
      <c r="D452" s="24" t="s">
        <v>26</v>
      </c>
      <c r="E452" s="24">
        <v>3</v>
      </c>
      <c r="F452" s="24">
        <v>0</v>
      </c>
      <c r="G452" s="24">
        <v>136</v>
      </c>
      <c r="H452" s="25">
        <f t="shared" si="10"/>
        <v>408</v>
      </c>
      <c r="I452" s="26">
        <v>44336</v>
      </c>
      <c r="J452" s="26">
        <v>44336</v>
      </c>
      <c r="K452" s="24">
        <f t="shared" si="11"/>
        <v>3</v>
      </c>
      <c r="L452" s="34"/>
      <c r="M452" s="34"/>
    </row>
    <row r="453" spans="1:13" x14ac:dyDescent="0.25">
      <c r="A453" s="9">
        <v>446</v>
      </c>
      <c r="B453" s="24">
        <v>235501</v>
      </c>
      <c r="C453" s="24" t="s">
        <v>507</v>
      </c>
      <c r="D453" s="24" t="s">
        <v>26</v>
      </c>
      <c r="E453" s="24">
        <v>2</v>
      </c>
      <c r="F453" s="24">
        <v>0</v>
      </c>
      <c r="G453" s="24">
        <v>138</v>
      </c>
      <c r="H453" s="25">
        <f t="shared" si="10"/>
        <v>276</v>
      </c>
      <c r="I453" s="26">
        <v>44336</v>
      </c>
      <c r="J453" s="26">
        <v>44336</v>
      </c>
      <c r="K453" s="24">
        <f t="shared" si="11"/>
        <v>2</v>
      </c>
      <c r="L453" s="34"/>
      <c r="M453" s="34"/>
    </row>
    <row r="454" spans="1:13" x14ac:dyDescent="0.25">
      <c r="A454" s="9">
        <v>447</v>
      </c>
      <c r="B454" s="24">
        <v>235501</v>
      </c>
      <c r="C454" s="24" t="s">
        <v>539</v>
      </c>
      <c r="D454" s="24" t="s">
        <v>10</v>
      </c>
      <c r="E454" s="24">
        <v>10</v>
      </c>
      <c r="F454" s="24">
        <v>10</v>
      </c>
      <c r="G454" s="24">
        <v>14.5</v>
      </c>
      <c r="H454" s="25">
        <f t="shared" si="10"/>
        <v>0</v>
      </c>
      <c r="I454" s="26">
        <v>44342</v>
      </c>
      <c r="J454" s="26">
        <v>44362</v>
      </c>
      <c r="K454" s="24">
        <f t="shared" si="11"/>
        <v>0</v>
      </c>
      <c r="L454" s="34"/>
      <c r="M454" s="34"/>
    </row>
    <row r="455" spans="1:13" x14ac:dyDescent="0.25">
      <c r="A455" s="9">
        <v>448</v>
      </c>
      <c r="B455" s="24">
        <v>236306</v>
      </c>
      <c r="C455" s="24" t="s">
        <v>540</v>
      </c>
      <c r="D455" s="24" t="s">
        <v>10</v>
      </c>
      <c r="E455" s="24">
        <v>30</v>
      </c>
      <c r="F455" s="24">
        <v>0</v>
      </c>
      <c r="G455" s="24">
        <v>145</v>
      </c>
      <c r="H455" s="25">
        <f t="shared" si="10"/>
        <v>4350</v>
      </c>
      <c r="I455" s="26">
        <v>44342</v>
      </c>
      <c r="J455" s="26">
        <v>44342</v>
      </c>
      <c r="K455" s="24">
        <f t="shared" si="11"/>
        <v>30</v>
      </c>
      <c r="L455" s="34"/>
      <c r="M455" s="34"/>
    </row>
    <row r="456" spans="1:13" x14ac:dyDescent="0.25">
      <c r="A456" s="9">
        <v>449</v>
      </c>
      <c r="B456" s="24">
        <v>237299</v>
      </c>
      <c r="C456" s="24" t="s">
        <v>541</v>
      </c>
      <c r="D456" s="24" t="s">
        <v>10</v>
      </c>
      <c r="E456" s="24">
        <v>2</v>
      </c>
      <c r="F456" s="24">
        <v>0</v>
      </c>
      <c r="G456" s="24">
        <v>885.41</v>
      </c>
      <c r="H456" s="25">
        <f t="shared" si="10"/>
        <v>1770.82</v>
      </c>
      <c r="I456" s="26">
        <v>44342</v>
      </c>
      <c r="J456" s="26">
        <v>44342</v>
      </c>
      <c r="K456" s="24">
        <f t="shared" si="11"/>
        <v>2</v>
      </c>
      <c r="L456" s="34"/>
      <c r="M456" s="34"/>
    </row>
    <row r="457" spans="1:13" x14ac:dyDescent="0.25">
      <c r="A457" s="9">
        <v>450</v>
      </c>
      <c r="B457" s="24">
        <v>236303</v>
      </c>
      <c r="C457" s="24" t="s">
        <v>542</v>
      </c>
      <c r="D457" s="24" t="s">
        <v>26</v>
      </c>
      <c r="E457" s="24">
        <v>10</v>
      </c>
      <c r="F457" s="24">
        <v>0</v>
      </c>
      <c r="G457" s="24">
        <v>65</v>
      </c>
      <c r="H457" s="25">
        <f t="shared" si="10"/>
        <v>650</v>
      </c>
      <c r="I457" s="26">
        <v>44342</v>
      </c>
      <c r="J457" s="26">
        <v>44342</v>
      </c>
      <c r="K457" s="24">
        <f t="shared" si="11"/>
        <v>10</v>
      </c>
      <c r="L457" s="34"/>
      <c r="M457" s="34"/>
    </row>
    <row r="458" spans="1:13" x14ac:dyDescent="0.25">
      <c r="A458" s="9">
        <v>451</v>
      </c>
      <c r="B458" s="24">
        <v>236303</v>
      </c>
      <c r="C458" s="24" t="s">
        <v>543</v>
      </c>
      <c r="D458" s="24" t="s">
        <v>26</v>
      </c>
      <c r="E458" s="24">
        <v>4</v>
      </c>
      <c r="F458" s="24">
        <v>2</v>
      </c>
      <c r="G458" s="24">
        <v>480</v>
      </c>
      <c r="H458" s="25">
        <f t="shared" si="10"/>
        <v>960</v>
      </c>
      <c r="I458" s="26">
        <v>44342</v>
      </c>
      <c r="J458" s="26">
        <v>44362</v>
      </c>
      <c r="K458" s="24">
        <f t="shared" si="11"/>
        <v>2</v>
      </c>
      <c r="L458" s="34"/>
      <c r="M458" s="34"/>
    </row>
    <row r="459" spans="1:13" x14ac:dyDescent="0.25">
      <c r="A459" s="9">
        <v>452</v>
      </c>
      <c r="B459" s="24">
        <v>237299</v>
      </c>
      <c r="C459" s="24" t="s">
        <v>544</v>
      </c>
      <c r="D459" s="24" t="s">
        <v>26</v>
      </c>
      <c r="E459" s="24">
        <v>22</v>
      </c>
      <c r="F459" s="24">
        <v>2</v>
      </c>
      <c r="G459" s="24">
        <v>135</v>
      </c>
      <c r="H459" s="25">
        <f t="shared" si="10"/>
        <v>2700</v>
      </c>
      <c r="I459" s="26">
        <v>44342</v>
      </c>
      <c r="J459" s="26">
        <v>44362</v>
      </c>
      <c r="K459" s="24">
        <f t="shared" si="11"/>
        <v>20</v>
      </c>
      <c r="L459" s="34"/>
      <c r="M459" s="34"/>
    </row>
    <row r="460" spans="1:13" x14ac:dyDescent="0.25">
      <c r="A460" s="9">
        <v>453</v>
      </c>
      <c r="B460" s="24">
        <v>237299</v>
      </c>
      <c r="C460" s="24" t="s">
        <v>591</v>
      </c>
      <c r="D460" s="24" t="s">
        <v>26</v>
      </c>
      <c r="E460" s="24">
        <v>4</v>
      </c>
      <c r="F460" s="24">
        <v>0</v>
      </c>
      <c r="G460" s="24">
        <v>8900</v>
      </c>
      <c r="H460" s="25">
        <f t="shared" si="10"/>
        <v>35600</v>
      </c>
      <c r="I460" s="26">
        <v>44440</v>
      </c>
      <c r="J460" s="26">
        <v>44409</v>
      </c>
      <c r="K460" s="24">
        <f t="shared" si="11"/>
        <v>4</v>
      </c>
      <c r="L460" s="34"/>
      <c r="M460" s="34"/>
    </row>
    <row r="461" spans="1:13" x14ac:dyDescent="0.25">
      <c r="A461" s="9">
        <v>454</v>
      </c>
      <c r="B461" s="24">
        <v>235501</v>
      </c>
      <c r="C461" s="24" t="s">
        <v>574</v>
      </c>
      <c r="D461" s="24" t="s">
        <v>10</v>
      </c>
      <c r="E461" s="24">
        <v>4</v>
      </c>
      <c r="F461" s="24">
        <v>0</v>
      </c>
      <c r="G461" s="24">
        <v>1260</v>
      </c>
      <c r="H461" s="25">
        <f t="shared" ref="H461:H465" si="12">G461*K461</f>
        <v>5040</v>
      </c>
      <c r="I461" s="26">
        <v>44392</v>
      </c>
      <c r="J461" s="26">
        <v>44392</v>
      </c>
      <c r="K461" s="24">
        <f t="shared" si="11"/>
        <v>4</v>
      </c>
      <c r="L461" s="34"/>
      <c r="M461" s="34"/>
    </row>
    <row r="462" spans="1:13" x14ac:dyDescent="0.25">
      <c r="A462" s="9">
        <v>455</v>
      </c>
      <c r="B462" s="24">
        <v>235501</v>
      </c>
      <c r="C462" s="24" t="s">
        <v>575</v>
      </c>
      <c r="D462" s="24" t="s">
        <v>10</v>
      </c>
      <c r="E462" s="24">
        <v>2</v>
      </c>
      <c r="F462" s="24">
        <v>0</v>
      </c>
      <c r="G462" s="24">
        <v>637.20000000000005</v>
      </c>
      <c r="H462" s="25">
        <f t="shared" si="12"/>
        <v>1274.4000000000001</v>
      </c>
      <c r="I462" s="26">
        <v>44392</v>
      </c>
      <c r="J462" s="26">
        <v>44392</v>
      </c>
      <c r="K462" s="24">
        <f t="shared" si="11"/>
        <v>2</v>
      </c>
      <c r="L462" s="34"/>
      <c r="M462" s="34"/>
    </row>
    <row r="463" spans="1:13" x14ac:dyDescent="0.25">
      <c r="A463" s="9">
        <v>456</v>
      </c>
      <c r="B463" s="24">
        <v>231401</v>
      </c>
      <c r="C463" s="24" t="s">
        <v>598</v>
      </c>
      <c r="D463" s="24" t="s">
        <v>26</v>
      </c>
      <c r="E463" s="24">
        <v>2</v>
      </c>
      <c r="F463" s="24">
        <v>0</v>
      </c>
      <c r="G463" s="24">
        <v>1530</v>
      </c>
      <c r="H463" s="25">
        <f t="shared" si="12"/>
        <v>3060</v>
      </c>
      <c r="I463" s="26">
        <v>44442</v>
      </c>
      <c r="J463" s="26"/>
      <c r="K463" s="24">
        <f t="shared" si="11"/>
        <v>2</v>
      </c>
      <c r="L463" s="34"/>
      <c r="M463" s="34"/>
    </row>
    <row r="464" spans="1:13" x14ac:dyDescent="0.25">
      <c r="A464" s="9">
        <v>457</v>
      </c>
      <c r="B464" s="24">
        <v>239901</v>
      </c>
      <c r="C464" s="24" t="s">
        <v>638</v>
      </c>
      <c r="D464" s="24" t="s">
        <v>471</v>
      </c>
      <c r="E464" s="24">
        <v>3</v>
      </c>
      <c r="F464" s="24">
        <v>3</v>
      </c>
      <c r="G464" s="24">
        <v>970</v>
      </c>
      <c r="H464" s="25">
        <f t="shared" si="12"/>
        <v>0</v>
      </c>
      <c r="I464" s="26">
        <v>44518</v>
      </c>
      <c r="J464" s="26">
        <v>44519</v>
      </c>
      <c r="K464" s="24">
        <f t="shared" si="11"/>
        <v>0</v>
      </c>
      <c r="L464" s="34"/>
      <c r="M464" s="34"/>
    </row>
    <row r="465" spans="1:13" x14ac:dyDescent="0.25">
      <c r="A465" s="9">
        <v>458</v>
      </c>
      <c r="B465" s="24">
        <v>236201</v>
      </c>
      <c r="C465" s="24" t="s">
        <v>608</v>
      </c>
      <c r="D465" s="24" t="s">
        <v>26</v>
      </c>
      <c r="E465" s="24">
        <v>3</v>
      </c>
      <c r="F465" s="24">
        <v>3</v>
      </c>
      <c r="G465" s="24">
        <v>1235.75</v>
      </c>
      <c r="H465" s="25">
        <f t="shared" si="12"/>
        <v>0</v>
      </c>
      <c r="I465" s="26">
        <v>44445</v>
      </c>
      <c r="J465" s="26">
        <v>44447</v>
      </c>
      <c r="K465" s="24">
        <f t="shared" si="11"/>
        <v>0</v>
      </c>
      <c r="L465" s="34"/>
      <c r="M465" s="34"/>
    </row>
    <row r="466" spans="1:13" x14ac:dyDescent="0.25">
      <c r="A466" s="36"/>
      <c r="B466" s="35"/>
      <c r="C466" s="35"/>
      <c r="D466" s="35"/>
      <c r="E466" s="52"/>
      <c r="F466" s="52" t="s">
        <v>353</v>
      </c>
      <c r="G466" s="52"/>
      <c r="H466" s="53">
        <f>SUM(H1:H465)</f>
        <v>1032553.2017899796</v>
      </c>
      <c r="I466" s="35"/>
      <c r="J466" s="35"/>
      <c r="K466" s="35"/>
      <c r="L466" s="34"/>
      <c r="M466" s="34"/>
    </row>
    <row r="467" spans="1:13" x14ac:dyDescent="0.25">
      <c r="A467" s="33"/>
      <c r="B467" s="34"/>
      <c r="C467" s="38" t="s">
        <v>454</v>
      </c>
      <c r="D467" s="34"/>
      <c r="E467" s="34"/>
      <c r="F467" s="34"/>
      <c r="G467" s="34"/>
      <c r="H467" s="37"/>
      <c r="I467" s="34"/>
      <c r="J467" s="34"/>
      <c r="K467" s="34"/>
      <c r="L467" s="34"/>
      <c r="M467" s="34"/>
    </row>
    <row r="468" spans="1:13" x14ac:dyDescent="0.25">
      <c r="A468" s="33"/>
      <c r="B468" s="34"/>
      <c r="C468" s="39" t="s">
        <v>455</v>
      </c>
      <c r="D468" s="36"/>
      <c r="E468" s="34"/>
      <c r="F468" s="34"/>
      <c r="G468" s="34"/>
      <c r="H468" s="37"/>
      <c r="I468" s="34"/>
      <c r="J468" s="34"/>
      <c r="K468" s="34"/>
      <c r="L468" s="34"/>
      <c r="M468" s="34"/>
    </row>
  </sheetData>
  <mergeCells count="1">
    <mergeCell ref="C5:M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0"/>
  <sheetViews>
    <sheetView tabSelected="1" topLeftCell="A3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4.7109375" customWidth="1"/>
    <col min="3" max="3" width="5.7109375" customWidth="1"/>
    <col min="4" max="4" width="29.7109375" customWidth="1"/>
    <col min="5" max="5" width="9.28515625" customWidth="1"/>
    <col min="6" max="6" width="7.28515625" customWidth="1"/>
    <col min="7" max="7" width="6.85546875" customWidth="1"/>
    <col min="8" max="8" width="9.42578125" customWidth="1"/>
    <col min="9" max="9" width="10.28515625" customWidth="1"/>
    <col min="10" max="10" width="9.85546875" customWidth="1"/>
    <col min="11" max="11" width="9" customWidth="1"/>
    <col min="12" max="12" width="7.5703125" customWidth="1"/>
  </cols>
  <sheetData>
    <row r="1" spans="2:14" x14ac:dyDescent="0.2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x14ac:dyDescent="0.25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18" x14ac:dyDescent="0.25">
      <c r="B5" s="33"/>
      <c r="C5" s="34"/>
      <c r="D5" s="69" t="s">
        <v>381</v>
      </c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ht="18" x14ac:dyDescent="0.25">
      <c r="B6" s="33"/>
      <c r="C6" s="3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x14ac:dyDescent="0.25">
      <c r="B7" s="36"/>
      <c r="C7" s="70"/>
      <c r="D7" s="71" t="s">
        <v>696</v>
      </c>
      <c r="E7" s="51"/>
      <c r="F7" s="51"/>
      <c r="G7" s="51"/>
      <c r="H7" s="51"/>
      <c r="I7" s="51"/>
      <c r="J7" s="51"/>
      <c r="K7" s="51"/>
      <c r="L7" s="51"/>
      <c r="M7" s="34"/>
      <c r="N7" s="34"/>
    </row>
    <row r="8" spans="2:14" ht="33.75" x14ac:dyDescent="0.25">
      <c r="B8" s="41" t="s">
        <v>545</v>
      </c>
      <c r="C8" s="44" t="s">
        <v>0</v>
      </c>
      <c r="D8" s="41" t="s">
        <v>383</v>
      </c>
      <c r="E8" s="44" t="s">
        <v>2</v>
      </c>
      <c r="F8" s="44" t="s">
        <v>641</v>
      </c>
      <c r="G8" s="44" t="s">
        <v>642</v>
      </c>
      <c r="H8" s="44" t="s">
        <v>4</v>
      </c>
      <c r="I8" s="44" t="s">
        <v>5</v>
      </c>
      <c r="J8" s="44" t="s">
        <v>6</v>
      </c>
      <c r="K8" s="44" t="s">
        <v>7</v>
      </c>
      <c r="L8" s="41" t="s">
        <v>8</v>
      </c>
      <c r="M8" s="34"/>
      <c r="N8" s="34"/>
    </row>
    <row r="9" spans="2:14" x14ac:dyDescent="0.25">
      <c r="B9" s="9">
        <v>1</v>
      </c>
      <c r="C9" s="24">
        <v>231101</v>
      </c>
      <c r="D9" s="24" t="s">
        <v>12</v>
      </c>
      <c r="E9" s="24" t="s">
        <v>13</v>
      </c>
      <c r="F9" s="24">
        <v>30</v>
      </c>
      <c r="G9" s="24">
        <v>30</v>
      </c>
      <c r="H9" s="24">
        <v>26.911999999999999</v>
      </c>
      <c r="I9" s="25">
        <f t="shared" ref="I9:I72" si="0">H9*L9</f>
        <v>0</v>
      </c>
      <c r="J9" s="26">
        <v>44440</v>
      </c>
      <c r="K9" s="26">
        <v>44546</v>
      </c>
      <c r="L9" s="24">
        <f t="shared" ref="L9:L72" si="1">F9-G9</f>
        <v>0</v>
      </c>
      <c r="M9" s="34"/>
      <c r="N9" s="34"/>
    </row>
    <row r="10" spans="2:14" x14ac:dyDescent="0.25">
      <c r="B10" s="9">
        <v>2</v>
      </c>
      <c r="C10" s="24">
        <v>231101</v>
      </c>
      <c r="D10" s="24" t="s">
        <v>18</v>
      </c>
      <c r="E10" s="24" t="s">
        <v>10</v>
      </c>
      <c r="F10" s="24">
        <v>2</v>
      </c>
      <c r="G10" s="24">
        <v>0</v>
      </c>
      <c r="H10" s="24">
        <v>744.58</v>
      </c>
      <c r="I10" s="25">
        <f t="shared" si="0"/>
        <v>1489.16</v>
      </c>
      <c r="J10" s="26">
        <v>44316</v>
      </c>
      <c r="K10" s="26">
        <v>44546</v>
      </c>
      <c r="L10" s="24">
        <f t="shared" si="1"/>
        <v>2</v>
      </c>
      <c r="M10" s="34"/>
      <c r="N10" s="34"/>
    </row>
    <row r="11" spans="2:14" x14ac:dyDescent="0.25">
      <c r="B11" s="9">
        <v>3</v>
      </c>
      <c r="C11" s="24">
        <v>231101</v>
      </c>
      <c r="D11" s="24" t="s">
        <v>452</v>
      </c>
      <c r="E11" s="24" t="s">
        <v>13</v>
      </c>
      <c r="F11" s="24">
        <v>4</v>
      </c>
      <c r="G11" s="24">
        <v>1</v>
      </c>
      <c r="H11" s="24">
        <v>218.3</v>
      </c>
      <c r="I11" s="25">
        <f t="shared" si="0"/>
        <v>654.90000000000009</v>
      </c>
      <c r="J11" s="26">
        <v>44440</v>
      </c>
      <c r="K11" s="26">
        <v>44497</v>
      </c>
      <c r="L11" s="24">
        <f t="shared" si="1"/>
        <v>3</v>
      </c>
      <c r="M11" s="34"/>
      <c r="N11" s="34"/>
    </row>
    <row r="12" spans="2:14" x14ac:dyDescent="0.25">
      <c r="B12" s="9">
        <v>4</v>
      </c>
      <c r="C12" s="24">
        <v>231101</v>
      </c>
      <c r="D12" s="24" t="s">
        <v>15</v>
      </c>
      <c r="E12" s="24" t="s">
        <v>632</v>
      </c>
      <c r="F12" s="24">
        <v>10</v>
      </c>
      <c r="G12" s="24">
        <v>4</v>
      </c>
      <c r="H12" s="24">
        <v>470.96</v>
      </c>
      <c r="I12" s="25">
        <f t="shared" si="0"/>
        <v>2825.7599999999998</v>
      </c>
      <c r="J12" s="26">
        <v>44316</v>
      </c>
      <c r="K12" s="26">
        <v>44546</v>
      </c>
      <c r="L12" s="24">
        <f t="shared" si="1"/>
        <v>6</v>
      </c>
      <c r="M12" s="34"/>
      <c r="N12" s="34"/>
    </row>
    <row r="13" spans="2:14" x14ac:dyDescent="0.25">
      <c r="B13" s="9">
        <v>5</v>
      </c>
      <c r="C13" s="24">
        <v>231101</v>
      </c>
      <c r="D13" s="24" t="s">
        <v>16</v>
      </c>
      <c r="E13" s="24" t="s">
        <v>17</v>
      </c>
      <c r="F13" s="24">
        <v>7</v>
      </c>
      <c r="G13" s="24">
        <v>1</v>
      </c>
      <c r="H13" s="24">
        <v>269.04000000000002</v>
      </c>
      <c r="I13" s="25">
        <f t="shared" si="0"/>
        <v>1614.2400000000002</v>
      </c>
      <c r="J13" s="26">
        <v>44440</v>
      </c>
      <c r="K13" s="26">
        <v>44546</v>
      </c>
      <c r="L13" s="24">
        <f t="shared" si="1"/>
        <v>6</v>
      </c>
      <c r="M13" s="34"/>
      <c r="N13" s="34"/>
    </row>
    <row r="14" spans="2:14" x14ac:dyDescent="0.25">
      <c r="B14" s="9">
        <v>6</v>
      </c>
      <c r="C14" s="24">
        <v>231101</v>
      </c>
      <c r="D14" s="24" t="s">
        <v>14</v>
      </c>
      <c r="E14" s="24" t="s">
        <v>13</v>
      </c>
      <c r="F14" s="24">
        <v>30</v>
      </c>
      <c r="G14" s="24">
        <v>20</v>
      </c>
      <c r="H14" s="24">
        <v>227.9957</v>
      </c>
      <c r="I14" s="25">
        <f t="shared" si="0"/>
        <v>2279.9569999999999</v>
      </c>
      <c r="J14" s="26">
        <v>44182</v>
      </c>
      <c r="K14" s="26" t="s">
        <v>643</v>
      </c>
      <c r="L14" s="24">
        <f t="shared" si="1"/>
        <v>10</v>
      </c>
      <c r="M14" s="34"/>
      <c r="N14" s="34"/>
    </row>
    <row r="15" spans="2:14" x14ac:dyDescent="0.25">
      <c r="B15" s="9">
        <v>7</v>
      </c>
      <c r="C15" s="24">
        <v>231101</v>
      </c>
      <c r="D15" s="24" t="s">
        <v>9</v>
      </c>
      <c r="E15" s="24" t="s">
        <v>10</v>
      </c>
      <c r="F15" s="44">
        <v>26</v>
      </c>
      <c r="G15" s="44">
        <v>15</v>
      </c>
      <c r="H15" s="44">
        <v>65</v>
      </c>
      <c r="I15" s="25">
        <f t="shared" si="0"/>
        <v>715</v>
      </c>
      <c r="J15" s="50">
        <v>44540</v>
      </c>
      <c r="K15" s="50">
        <v>44560</v>
      </c>
      <c r="L15" s="24">
        <f t="shared" si="1"/>
        <v>11</v>
      </c>
      <c r="M15" s="34"/>
      <c r="N15" s="34"/>
    </row>
    <row r="16" spans="2:14" x14ac:dyDescent="0.25">
      <c r="B16" s="9">
        <v>8</v>
      </c>
      <c r="C16" s="24">
        <v>231101</v>
      </c>
      <c r="D16" s="24" t="s">
        <v>18</v>
      </c>
      <c r="E16" s="24" t="s">
        <v>10</v>
      </c>
      <c r="F16" s="24">
        <v>12</v>
      </c>
      <c r="G16" s="24">
        <v>0</v>
      </c>
      <c r="H16" s="24">
        <v>533.36</v>
      </c>
      <c r="I16" s="25">
        <f t="shared" si="0"/>
        <v>6400.32</v>
      </c>
      <c r="J16" s="26">
        <v>44509</v>
      </c>
      <c r="K16" s="26">
        <v>44509</v>
      </c>
      <c r="L16" s="24">
        <f t="shared" si="1"/>
        <v>12</v>
      </c>
      <c r="M16" s="34"/>
      <c r="N16" s="34"/>
    </row>
    <row r="17" spans="2:14" x14ac:dyDescent="0.25">
      <c r="B17" s="9">
        <v>9</v>
      </c>
      <c r="C17" s="24">
        <v>231101</v>
      </c>
      <c r="D17" s="24" t="s">
        <v>11</v>
      </c>
      <c r="E17" s="24" t="s">
        <v>10</v>
      </c>
      <c r="F17" s="24">
        <v>40</v>
      </c>
      <c r="G17" s="24">
        <v>0</v>
      </c>
      <c r="H17" s="24">
        <v>6.75</v>
      </c>
      <c r="I17" s="25">
        <f t="shared" si="0"/>
        <v>270</v>
      </c>
      <c r="J17" s="26">
        <v>44503</v>
      </c>
      <c r="K17" s="26">
        <v>44552</v>
      </c>
      <c r="L17" s="24">
        <f t="shared" si="1"/>
        <v>40</v>
      </c>
      <c r="M17" s="34"/>
      <c r="N17" s="34"/>
    </row>
    <row r="18" spans="2:14" x14ac:dyDescent="0.25">
      <c r="B18" s="9">
        <v>10</v>
      </c>
      <c r="C18" s="24">
        <v>231101</v>
      </c>
      <c r="D18" s="24" t="s">
        <v>14</v>
      </c>
      <c r="E18" s="24" t="s">
        <v>13</v>
      </c>
      <c r="F18" s="24">
        <v>120</v>
      </c>
      <c r="G18" s="24">
        <v>0</v>
      </c>
      <c r="H18" s="24">
        <v>247.31</v>
      </c>
      <c r="I18" s="25">
        <f t="shared" si="0"/>
        <v>29677.200000000001</v>
      </c>
      <c r="J18" s="26">
        <v>44509</v>
      </c>
      <c r="K18" s="26">
        <v>44509</v>
      </c>
      <c r="L18" s="24">
        <f t="shared" si="1"/>
        <v>120</v>
      </c>
      <c r="M18" s="34"/>
      <c r="N18" s="34"/>
    </row>
    <row r="19" spans="2:14" x14ac:dyDescent="0.25">
      <c r="B19" s="9">
        <v>11</v>
      </c>
      <c r="C19" s="24">
        <v>231101</v>
      </c>
      <c r="D19" s="24" t="s">
        <v>12</v>
      </c>
      <c r="E19" s="24" t="s">
        <v>13</v>
      </c>
      <c r="F19" s="24">
        <v>250</v>
      </c>
      <c r="G19" s="24">
        <v>50</v>
      </c>
      <c r="H19" s="24">
        <v>28.897919999999999</v>
      </c>
      <c r="I19" s="25">
        <f t="shared" si="0"/>
        <v>5779.5839999999998</v>
      </c>
      <c r="J19" s="26">
        <v>44509</v>
      </c>
      <c r="K19" s="26">
        <v>44552</v>
      </c>
      <c r="L19" s="24">
        <f t="shared" si="1"/>
        <v>200</v>
      </c>
      <c r="M19" s="34"/>
      <c r="N19" s="34"/>
    </row>
    <row r="20" spans="2:14" x14ac:dyDescent="0.25">
      <c r="B20" s="9">
        <v>12</v>
      </c>
      <c r="C20" s="24">
        <v>231401</v>
      </c>
      <c r="D20" s="24" t="s">
        <v>108</v>
      </c>
      <c r="E20" s="24" t="s">
        <v>10</v>
      </c>
      <c r="F20" s="24">
        <v>0</v>
      </c>
      <c r="G20" s="24">
        <v>0</v>
      </c>
      <c r="H20" s="24">
        <v>218.3</v>
      </c>
      <c r="I20" s="25">
        <f t="shared" si="0"/>
        <v>0</v>
      </c>
      <c r="J20" s="26">
        <v>43217</v>
      </c>
      <c r="K20" s="26">
        <v>43217</v>
      </c>
      <c r="L20" s="24">
        <f t="shared" si="1"/>
        <v>0</v>
      </c>
      <c r="M20" s="34"/>
      <c r="N20" s="34"/>
    </row>
    <row r="21" spans="2:14" x14ac:dyDescent="0.25">
      <c r="B21" s="9">
        <v>13</v>
      </c>
      <c r="C21" s="24">
        <v>231401</v>
      </c>
      <c r="D21" s="24" t="s">
        <v>237</v>
      </c>
      <c r="E21" s="24" t="s">
        <v>10</v>
      </c>
      <c r="F21" s="24">
        <v>5</v>
      </c>
      <c r="G21" s="24">
        <v>5</v>
      </c>
      <c r="H21" s="24">
        <v>50</v>
      </c>
      <c r="I21" s="25">
        <f t="shared" si="0"/>
        <v>0</v>
      </c>
      <c r="J21" s="26">
        <v>43350</v>
      </c>
      <c r="K21" s="26">
        <v>43350</v>
      </c>
      <c r="L21" s="24">
        <f t="shared" si="1"/>
        <v>0</v>
      </c>
      <c r="M21" s="34"/>
      <c r="N21" s="34"/>
    </row>
    <row r="22" spans="2:14" x14ac:dyDescent="0.25">
      <c r="B22" s="9">
        <v>14</v>
      </c>
      <c r="C22" s="24">
        <v>231401</v>
      </c>
      <c r="D22" s="24" t="s">
        <v>598</v>
      </c>
      <c r="E22" s="24" t="s">
        <v>26</v>
      </c>
      <c r="F22" s="24">
        <v>2</v>
      </c>
      <c r="G22" s="24">
        <v>0</v>
      </c>
      <c r="H22" s="24">
        <v>1530</v>
      </c>
      <c r="I22" s="25">
        <f t="shared" si="0"/>
        <v>3060</v>
      </c>
      <c r="J22" s="26">
        <v>44442</v>
      </c>
      <c r="K22" s="26">
        <v>44442</v>
      </c>
      <c r="L22" s="24">
        <f t="shared" si="1"/>
        <v>2</v>
      </c>
      <c r="M22" s="34"/>
      <c r="N22" s="34"/>
    </row>
    <row r="23" spans="2:14" x14ac:dyDescent="0.25">
      <c r="B23" s="9">
        <v>15</v>
      </c>
      <c r="C23" s="24">
        <v>231401</v>
      </c>
      <c r="D23" s="24" t="s">
        <v>487</v>
      </c>
      <c r="E23" s="24" t="s">
        <v>10</v>
      </c>
      <c r="F23" s="24">
        <v>5</v>
      </c>
      <c r="G23" s="24">
        <v>2</v>
      </c>
      <c r="H23" s="24">
        <v>25</v>
      </c>
      <c r="I23" s="25">
        <f t="shared" si="0"/>
        <v>75</v>
      </c>
      <c r="J23" s="26">
        <v>44336</v>
      </c>
      <c r="K23" s="26">
        <v>44336</v>
      </c>
      <c r="L23" s="24">
        <f t="shared" si="1"/>
        <v>3</v>
      </c>
      <c r="M23" s="34"/>
      <c r="N23" s="34"/>
    </row>
    <row r="24" spans="2:14" x14ac:dyDescent="0.25">
      <c r="B24" s="9">
        <v>16</v>
      </c>
      <c r="C24" s="24">
        <v>231401</v>
      </c>
      <c r="D24" s="24" t="s">
        <v>488</v>
      </c>
      <c r="E24" s="24" t="s">
        <v>10</v>
      </c>
      <c r="F24" s="24">
        <v>10</v>
      </c>
      <c r="G24" s="24">
        <v>5</v>
      </c>
      <c r="H24" s="24">
        <v>52</v>
      </c>
      <c r="I24" s="25">
        <f t="shared" si="0"/>
        <v>260</v>
      </c>
      <c r="J24" s="26">
        <v>44336</v>
      </c>
      <c r="K24" s="26">
        <v>44336</v>
      </c>
      <c r="L24" s="24">
        <f t="shared" si="1"/>
        <v>5</v>
      </c>
      <c r="M24" s="34"/>
      <c r="N24" s="34"/>
    </row>
    <row r="25" spans="2:14" ht="18" customHeight="1" x14ac:dyDescent="0.25">
      <c r="B25" s="9">
        <v>17</v>
      </c>
      <c r="C25" s="24">
        <v>231401</v>
      </c>
      <c r="D25" s="24" t="s">
        <v>107</v>
      </c>
      <c r="E25" s="24" t="s">
        <v>10</v>
      </c>
      <c r="F25" s="24">
        <v>6</v>
      </c>
      <c r="G25" s="24">
        <v>0</v>
      </c>
      <c r="H25" s="24">
        <v>120</v>
      </c>
      <c r="I25" s="25">
        <f t="shared" si="0"/>
        <v>720</v>
      </c>
      <c r="J25" s="26">
        <v>44518</v>
      </c>
      <c r="K25" s="26">
        <v>44518</v>
      </c>
      <c r="L25" s="24">
        <f t="shared" si="1"/>
        <v>6</v>
      </c>
      <c r="M25" s="34"/>
      <c r="N25" s="34"/>
    </row>
    <row r="26" spans="2:14" x14ac:dyDescent="0.25">
      <c r="B26" s="9">
        <v>18</v>
      </c>
      <c r="C26" s="24">
        <v>231401</v>
      </c>
      <c r="D26" s="24" t="s">
        <v>295</v>
      </c>
      <c r="E26" s="24" t="s">
        <v>10</v>
      </c>
      <c r="F26" s="24">
        <v>6</v>
      </c>
      <c r="G26" s="24">
        <v>0</v>
      </c>
      <c r="H26" s="24">
        <v>30</v>
      </c>
      <c r="I26" s="25">
        <f t="shared" si="0"/>
        <v>180</v>
      </c>
      <c r="J26" s="26">
        <v>43892</v>
      </c>
      <c r="K26" s="26">
        <v>43892</v>
      </c>
      <c r="L26" s="24">
        <f t="shared" si="1"/>
        <v>6</v>
      </c>
      <c r="M26" s="34"/>
      <c r="N26" s="34"/>
    </row>
    <row r="27" spans="2:14" x14ac:dyDescent="0.25">
      <c r="B27" s="9">
        <v>19</v>
      </c>
      <c r="C27" s="24">
        <v>231401</v>
      </c>
      <c r="D27" s="24" t="s">
        <v>489</v>
      </c>
      <c r="E27" s="24" t="s">
        <v>10</v>
      </c>
      <c r="F27" s="24">
        <v>10</v>
      </c>
      <c r="G27" s="24">
        <v>3</v>
      </c>
      <c r="H27" s="24">
        <v>65</v>
      </c>
      <c r="I27" s="25">
        <f t="shared" si="0"/>
        <v>455</v>
      </c>
      <c r="J27" s="26">
        <v>44336</v>
      </c>
      <c r="K27" s="26">
        <v>44336</v>
      </c>
      <c r="L27" s="24">
        <f t="shared" si="1"/>
        <v>7</v>
      </c>
      <c r="M27" s="34"/>
      <c r="N27" s="34"/>
    </row>
    <row r="28" spans="2:14" x14ac:dyDescent="0.25">
      <c r="B28" s="9">
        <v>20</v>
      </c>
      <c r="C28" s="24">
        <v>231401</v>
      </c>
      <c r="D28" s="24" t="s">
        <v>65</v>
      </c>
      <c r="E28" s="24" t="s">
        <v>10</v>
      </c>
      <c r="F28" s="24">
        <v>8</v>
      </c>
      <c r="G28" s="24">
        <v>0</v>
      </c>
      <c r="H28" s="24">
        <v>122.4</v>
      </c>
      <c r="I28" s="25">
        <f t="shared" si="0"/>
        <v>979.2</v>
      </c>
      <c r="J28" s="26">
        <v>44503</v>
      </c>
      <c r="K28" s="26">
        <v>44466</v>
      </c>
      <c r="L28" s="24">
        <f t="shared" si="1"/>
        <v>8</v>
      </c>
      <c r="M28" s="34"/>
      <c r="N28" s="34"/>
    </row>
    <row r="29" spans="2:14" x14ac:dyDescent="0.25">
      <c r="B29" s="9">
        <v>21</v>
      </c>
      <c r="C29" s="24">
        <v>231401</v>
      </c>
      <c r="D29" s="24" t="s">
        <v>77</v>
      </c>
      <c r="E29" s="24" t="s">
        <v>10</v>
      </c>
      <c r="F29" s="24">
        <v>12</v>
      </c>
      <c r="G29" s="24">
        <v>2</v>
      </c>
      <c r="H29" s="24">
        <v>64.319999999999993</v>
      </c>
      <c r="I29" s="25">
        <f t="shared" si="0"/>
        <v>643.19999999999993</v>
      </c>
      <c r="J29" s="26">
        <v>44391</v>
      </c>
      <c r="K29" s="26">
        <v>44468</v>
      </c>
      <c r="L29" s="24">
        <f t="shared" si="1"/>
        <v>10</v>
      </c>
      <c r="M29" s="34"/>
      <c r="N29" s="34"/>
    </row>
    <row r="30" spans="2:14" x14ac:dyDescent="0.25">
      <c r="B30" s="9">
        <v>22</v>
      </c>
      <c r="C30" s="24">
        <v>231401</v>
      </c>
      <c r="D30" s="24" t="s">
        <v>109</v>
      </c>
      <c r="E30" s="24" t="s">
        <v>10</v>
      </c>
      <c r="F30" s="24">
        <v>10</v>
      </c>
      <c r="G30" s="24">
        <v>0</v>
      </c>
      <c r="H30" s="24">
        <v>41.3</v>
      </c>
      <c r="I30" s="25">
        <f t="shared" si="0"/>
        <v>413</v>
      </c>
      <c r="J30" s="26">
        <v>43586</v>
      </c>
      <c r="K30" s="26">
        <v>44299</v>
      </c>
      <c r="L30" s="24">
        <f t="shared" si="1"/>
        <v>10</v>
      </c>
      <c r="M30" s="35"/>
      <c r="N30" s="34"/>
    </row>
    <row r="31" spans="2:14" x14ac:dyDescent="0.25">
      <c r="B31" s="9">
        <v>23</v>
      </c>
      <c r="C31" s="24">
        <v>231401</v>
      </c>
      <c r="D31" s="24" t="s">
        <v>77</v>
      </c>
      <c r="E31" s="24" t="s">
        <v>10</v>
      </c>
      <c r="F31" s="24">
        <v>12</v>
      </c>
      <c r="G31" s="24">
        <v>0</v>
      </c>
      <c r="H31" s="24">
        <v>64.319999999999993</v>
      </c>
      <c r="I31" s="25">
        <f t="shared" si="0"/>
        <v>771.83999999999992</v>
      </c>
      <c r="J31" s="26">
        <v>44503</v>
      </c>
      <c r="K31" s="26">
        <v>44503</v>
      </c>
      <c r="L31" s="24">
        <f t="shared" si="1"/>
        <v>12</v>
      </c>
      <c r="M31" s="34"/>
      <c r="N31" s="34"/>
    </row>
    <row r="32" spans="2:14" x14ac:dyDescent="0.25">
      <c r="B32" s="9">
        <v>24</v>
      </c>
      <c r="C32" s="24">
        <v>231401</v>
      </c>
      <c r="D32" s="24" t="s">
        <v>634</v>
      </c>
      <c r="E32" s="24" t="s">
        <v>26</v>
      </c>
      <c r="F32" s="24">
        <v>12</v>
      </c>
      <c r="G32" s="24">
        <v>0</v>
      </c>
      <c r="H32" s="24">
        <v>165</v>
      </c>
      <c r="I32" s="25">
        <f t="shared" si="0"/>
        <v>1980</v>
      </c>
      <c r="J32" s="26">
        <v>44518</v>
      </c>
      <c r="K32" s="26">
        <v>44518</v>
      </c>
      <c r="L32" s="24">
        <f t="shared" si="1"/>
        <v>12</v>
      </c>
      <c r="M32" s="34"/>
      <c r="N32" s="34"/>
    </row>
    <row r="33" spans="2:14" x14ac:dyDescent="0.25">
      <c r="B33" s="9">
        <v>25</v>
      </c>
      <c r="C33" s="24">
        <v>232101</v>
      </c>
      <c r="D33" s="24" t="s">
        <v>183</v>
      </c>
      <c r="E33" s="24" t="s">
        <v>10</v>
      </c>
      <c r="F33" s="24">
        <v>0</v>
      </c>
      <c r="G33" s="24">
        <v>0</v>
      </c>
      <c r="H33" s="24">
        <v>80</v>
      </c>
      <c r="I33" s="25">
        <f t="shared" si="0"/>
        <v>0</v>
      </c>
      <c r="J33" s="26">
        <v>44113</v>
      </c>
      <c r="K33" s="26">
        <v>44113</v>
      </c>
      <c r="L33" s="24">
        <f t="shared" si="1"/>
        <v>0</v>
      </c>
      <c r="M33" s="34"/>
      <c r="N33" s="34"/>
    </row>
    <row r="34" spans="2:14" x14ac:dyDescent="0.25">
      <c r="B34" s="9">
        <v>26</v>
      </c>
      <c r="C34" s="24">
        <v>232101</v>
      </c>
      <c r="D34" s="24" t="s">
        <v>298</v>
      </c>
      <c r="E34" s="24" t="s">
        <v>10</v>
      </c>
      <c r="F34" s="24">
        <v>0</v>
      </c>
      <c r="G34" s="24">
        <v>0</v>
      </c>
      <c r="H34" s="24">
        <v>200</v>
      </c>
      <c r="I34" s="25">
        <f t="shared" si="0"/>
        <v>0</v>
      </c>
      <c r="J34" s="26">
        <v>43892</v>
      </c>
      <c r="K34" s="26">
        <v>43892</v>
      </c>
      <c r="L34" s="24">
        <f t="shared" si="1"/>
        <v>0</v>
      </c>
      <c r="M34" s="34"/>
      <c r="N34" s="34"/>
    </row>
    <row r="35" spans="2:14" x14ac:dyDescent="0.25">
      <c r="B35" s="9">
        <v>27</v>
      </c>
      <c r="C35" s="57">
        <v>232101</v>
      </c>
      <c r="D35" s="57" t="s">
        <v>178</v>
      </c>
      <c r="E35" s="57" t="s">
        <v>10</v>
      </c>
      <c r="F35" s="57">
        <v>0</v>
      </c>
      <c r="G35" s="57">
        <v>0</v>
      </c>
      <c r="H35" s="57">
        <v>0</v>
      </c>
      <c r="I35" s="58">
        <f t="shared" si="0"/>
        <v>0</v>
      </c>
      <c r="J35" s="59">
        <v>43760</v>
      </c>
      <c r="K35" s="59">
        <v>43760</v>
      </c>
      <c r="L35" s="24">
        <f t="shared" si="1"/>
        <v>0</v>
      </c>
      <c r="M35" s="34"/>
      <c r="N35" s="34"/>
    </row>
    <row r="36" spans="2:14" x14ac:dyDescent="0.25">
      <c r="B36" s="9">
        <v>28</v>
      </c>
      <c r="C36" s="24">
        <v>232101</v>
      </c>
      <c r="D36" s="24" t="s">
        <v>296</v>
      </c>
      <c r="E36" s="24" t="s">
        <v>10</v>
      </c>
      <c r="F36" s="24">
        <v>1</v>
      </c>
      <c r="G36" s="24">
        <v>0</v>
      </c>
      <c r="H36" s="24">
        <v>200</v>
      </c>
      <c r="I36" s="25">
        <f t="shared" si="0"/>
        <v>200</v>
      </c>
      <c r="J36" s="26">
        <v>43892</v>
      </c>
      <c r="K36" s="26">
        <v>43892</v>
      </c>
      <c r="L36" s="24">
        <f t="shared" si="1"/>
        <v>1</v>
      </c>
      <c r="M36" s="34"/>
      <c r="N36" s="34"/>
    </row>
    <row r="37" spans="2:14" x14ac:dyDescent="0.25">
      <c r="B37" s="9">
        <v>29</v>
      </c>
      <c r="C37" s="24">
        <v>232101</v>
      </c>
      <c r="D37" s="24" t="s">
        <v>297</v>
      </c>
      <c r="E37" s="24" t="s">
        <v>10</v>
      </c>
      <c r="F37" s="24">
        <v>1</v>
      </c>
      <c r="G37" s="24">
        <v>0</v>
      </c>
      <c r="H37" s="24">
        <v>200</v>
      </c>
      <c r="I37" s="25">
        <f t="shared" si="0"/>
        <v>200</v>
      </c>
      <c r="J37" s="26">
        <v>43892</v>
      </c>
      <c r="K37" s="26">
        <v>43892</v>
      </c>
      <c r="L37" s="24">
        <f t="shared" si="1"/>
        <v>1</v>
      </c>
      <c r="M37" s="34"/>
      <c r="N37" s="34"/>
    </row>
    <row r="38" spans="2:14" x14ac:dyDescent="0.25">
      <c r="B38" s="9">
        <v>30</v>
      </c>
      <c r="C38" s="24">
        <v>232101</v>
      </c>
      <c r="D38" s="24" t="s">
        <v>677</v>
      </c>
      <c r="E38" s="24" t="s">
        <v>26</v>
      </c>
      <c r="F38" s="24">
        <v>1</v>
      </c>
      <c r="G38" s="24">
        <v>0</v>
      </c>
      <c r="H38" s="24">
        <v>642</v>
      </c>
      <c r="I38" s="25">
        <f t="shared" si="0"/>
        <v>642</v>
      </c>
      <c r="J38" s="26">
        <v>44550</v>
      </c>
      <c r="K38" s="26">
        <v>44550</v>
      </c>
      <c r="L38" s="24">
        <f t="shared" si="1"/>
        <v>1</v>
      </c>
      <c r="M38" s="34"/>
      <c r="N38" s="34"/>
    </row>
    <row r="39" spans="2:14" x14ac:dyDescent="0.25">
      <c r="B39" s="9">
        <v>31</v>
      </c>
      <c r="C39" s="24">
        <v>232101</v>
      </c>
      <c r="D39" s="24" t="s">
        <v>537</v>
      </c>
      <c r="E39" s="24" t="s">
        <v>26</v>
      </c>
      <c r="F39" s="24">
        <v>1</v>
      </c>
      <c r="G39" s="24">
        <v>0</v>
      </c>
      <c r="H39" s="24">
        <v>1218.76</v>
      </c>
      <c r="I39" s="25">
        <f t="shared" si="0"/>
        <v>1218.76</v>
      </c>
      <c r="J39" s="26">
        <v>44342</v>
      </c>
      <c r="K39" s="26">
        <v>44342</v>
      </c>
      <c r="L39" s="24">
        <f t="shared" si="1"/>
        <v>1</v>
      </c>
      <c r="M39" s="34"/>
      <c r="N39" s="34"/>
    </row>
    <row r="40" spans="2:14" x14ac:dyDescent="0.25">
      <c r="B40" s="9">
        <v>32</v>
      </c>
      <c r="C40" s="24">
        <v>232101</v>
      </c>
      <c r="D40" s="24" t="s">
        <v>294</v>
      </c>
      <c r="E40" s="24" t="s">
        <v>10</v>
      </c>
      <c r="F40" s="24">
        <v>3</v>
      </c>
      <c r="G40" s="24">
        <v>0</v>
      </c>
      <c r="H40" s="24">
        <v>300</v>
      </c>
      <c r="I40" s="25">
        <f t="shared" si="0"/>
        <v>900</v>
      </c>
      <c r="J40" s="26">
        <v>43892</v>
      </c>
      <c r="K40" s="26">
        <v>43892</v>
      </c>
      <c r="L40" s="24">
        <f t="shared" si="1"/>
        <v>3</v>
      </c>
      <c r="M40" s="34"/>
      <c r="N40" s="34"/>
    </row>
    <row r="41" spans="2:14" x14ac:dyDescent="0.25">
      <c r="B41" s="9">
        <v>33</v>
      </c>
      <c r="C41" s="24">
        <v>232101</v>
      </c>
      <c r="D41" s="24" t="s">
        <v>590</v>
      </c>
      <c r="E41" s="24" t="s">
        <v>471</v>
      </c>
      <c r="F41" s="24">
        <v>4</v>
      </c>
      <c r="G41" s="24">
        <v>0</v>
      </c>
      <c r="H41" s="24">
        <v>175</v>
      </c>
      <c r="I41" s="25">
        <f t="shared" si="0"/>
        <v>700</v>
      </c>
      <c r="J41" s="26">
        <v>44518</v>
      </c>
      <c r="K41" s="26">
        <v>44518</v>
      </c>
      <c r="L41" s="24">
        <f t="shared" si="1"/>
        <v>4</v>
      </c>
      <c r="M41" s="34"/>
      <c r="N41" s="34"/>
    </row>
    <row r="42" spans="2:14" x14ac:dyDescent="0.25">
      <c r="B42" s="9">
        <v>34</v>
      </c>
      <c r="C42" s="24">
        <v>232101</v>
      </c>
      <c r="D42" s="24" t="s">
        <v>181</v>
      </c>
      <c r="E42" s="24" t="s">
        <v>10</v>
      </c>
      <c r="F42" s="24">
        <v>4</v>
      </c>
      <c r="G42" s="24">
        <v>0</v>
      </c>
      <c r="H42" s="24">
        <v>740.04</v>
      </c>
      <c r="I42" s="25">
        <f t="shared" si="0"/>
        <v>2960.16</v>
      </c>
      <c r="J42" s="26">
        <v>43154</v>
      </c>
      <c r="K42" s="26">
        <v>43154</v>
      </c>
      <c r="L42" s="24">
        <f t="shared" si="1"/>
        <v>4</v>
      </c>
      <c r="M42" s="34"/>
      <c r="N42" s="34"/>
    </row>
    <row r="43" spans="2:14" x14ac:dyDescent="0.25">
      <c r="B43" s="9">
        <v>35</v>
      </c>
      <c r="C43" s="24">
        <v>232101</v>
      </c>
      <c r="D43" s="24" t="s">
        <v>620</v>
      </c>
      <c r="E43" s="24" t="s">
        <v>26</v>
      </c>
      <c r="F43" s="24">
        <v>4</v>
      </c>
      <c r="G43" s="24">
        <v>0</v>
      </c>
      <c r="H43" s="24">
        <v>137.49</v>
      </c>
      <c r="I43" s="25">
        <f t="shared" si="0"/>
        <v>549.96</v>
      </c>
      <c r="J43" s="26">
        <v>44445</v>
      </c>
      <c r="K43" s="26"/>
      <c r="L43" s="24">
        <f t="shared" si="1"/>
        <v>4</v>
      </c>
      <c r="M43" s="34"/>
      <c r="N43" s="34"/>
    </row>
    <row r="44" spans="2:14" x14ac:dyDescent="0.25">
      <c r="B44" s="9">
        <v>36</v>
      </c>
      <c r="C44" s="24">
        <v>232101</v>
      </c>
      <c r="D44" s="24" t="s">
        <v>219</v>
      </c>
      <c r="E44" s="24" t="s">
        <v>10</v>
      </c>
      <c r="F44" s="24">
        <v>4</v>
      </c>
      <c r="G44" s="24">
        <v>0</v>
      </c>
      <c r="H44" s="24">
        <v>200</v>
      </c>
      <c r="I44" s="25">
        <f t="shared" si="0"/>
        <v>800</v>
      </c>
      <c r="J44" s="26">
        <v>43350</v>
      </c>
      <c r="K44" s="26">
        <v>43350</v>
      </c>
      <c r="L44" s="24">
        <f t="shared" si="1"/>
        <v>4</v>
      </c>
      <c r="M44" s="34"/>
      <c r="N44" s="34"/>
    </row>
    <row r="45" spans="2:14" x14ac:dyDescent="0.25">
      <c r="B45" s="9">
        <v>37</v>
      </c>
      <c r="C45" s="24">
        <v>232101</v>
      </c>
      <c r="D45" s="24" t="s">
        <v>141</v>
      </c>
      <c r="E45" s="24" t="s">
        <v>10</v>
      </c>
      <c r="F45" s="24">
        <v>5</v>
      </c>
      <c r="G45" s="24">
        <v>0</v>
      </c>
      <c r="H45" s="24">
        <v>560.5</v>
      </c>
      <c r="I45" s="25">
        <f t="shared" si="0"/>
        <v>2802.5</v>
      </c>
      <c r="J45" s="26">
        <v>42886</v>
      </c>
      <c r="K45" s="26">
        <v>42886</v>
      </c>
      <c r="L45" s="24">
        <f t="shared" si="1"/>
        <v>5</v>
      </c>
      <c r="M45" s="34"/>
      <c r="N45" s="34"/>
    </row>
    <row r="46" spans="2:14" x14ac:dyDescent="0.25">
      <c r="B46" s="9">
        <v>38</v>
      </c>
      <c r="C46" s="24">
        <v>232101</v>
      </c>
      <c r="D46" s="24" t="s">
        <v>293</v>
      </c>
      <c r="E46" s="24" t="s">
        <v>10</v>
      </c>
      <c r="F46" s="24">
        <v>5</v>
      </c>
      <c r="G46" s="24">
        <v>0</v>
      </c>
      <c r="H46" s="24">
        <v>200</v>
      </c>
      <c r="I46" s="25">
        <f t="shared" si="0"/>
        <v>1000</v>
      </c>
      <c r="J46" s="26">
        <v>43892</v>
      </c>
      <c r="K46" s="26">
        <v>43892</v>
      </c>
      <c r="L46" s="24">
        <f t="shared" si="1"/>
        <v>5</v>
      </c>
      <c r="M46" s="34"/>
      <c r="N46" s="34"/>
    </row>
    <row r="47" spans="2:14" x14ac:dyDescent="0.25">
      <c r="B47" s="9">
        <v>39</v>
      </c>
      <c r="C47" s="24">
        <v>232101</v>
      </c>
      <c r="D47" s="24" t="s">
        <v>690</v>
      </c>
      <c r="E47" s="24" t="s">
        <v>26</v>
      </c>
      <c r="F47" s="24">
        <v>12</v>
      </c>
      <c r="G47" s="24">
        <v>0</v>
      </c>
      <c r="H47" s="24">
        <v>208.87</v>
      </c>
      <c r="I47" s="25">
        <f t="shared" si="0"/>
        <v>2506.44</v>
      </c>
      <c r="J47" s="26">
        <v>44550</v>
      </c>
      <c r="K47" s="26">
        <v>44550</v>
      </c>
      <c r="L47" s="24">
        <f t="shared" si="1"/>
        <v>12</v>
      </c>
      <c r="M47" s="34"/>
      <c r="N47" s="34"/>
    </row>
    <row r="48" spans="2:14" x14ac:dyDescent="0.25">
      <c r="B48" s="9">
        <v>40</v>
      </c>
      <c r="C48" s="24">
        <v>232101</v>
      </c>
      <c r="D48" s="24" t="s">
        <v>182</v>
      </c>
      <c r="E48" s="24" t="s">
        <v>10</v>
      </c>
      <c r="F48" s="24">
        <v>14</v>
      </c>
      <c r="G48" s="24">
        <v>0</v>
      </c>
      <c r="H48" s="24">
        <v>351.64</v>
      </c>
      <c r="I48" s="25">
        <f t="shared" si="0"/>
        <v>4922.96</v>
      </c>
      <c r="J48" s="26">
        <v>44316</v>
      </c>
      <c r="K48" s="26">
        <v>43154</v>
      </c>
      <c r="L48" s="24">
        <f t="shared" si="1"/>
        <v>14</v>
      </c>
      <c r="M48" s="34"/>
      <c r="N48" s="34"/>
    </row>
    <row r="49" spans="2:14" x14ac:dyDescent="0.25">
      <c r="B49" s="9">
        <v>41</v>
      </c>
      <c r="C49" s="24">
        <v>232101</v>
      </c>
      <c r="D49" s="24" t="s">
        <v>246</v>
      </c>
      <c r="E49" s="24" t="s">
        <v>10</v>
      </c>
      <c r="F49" s="24">
        <v>20</v>
      </c>
      <c r="G49" s="24">
        <v>0</v>
      </c>
      <c r="H49" s="24">
        <v>200</v>
      </c>
      <c r="I49" s="25">
        <f t="shared" si="0"/>
        <v>4000</v>
      </c>
      <c r="J49" s="26">
        <v>43350</v>
      </c>
      <c r="K49" s="26">
        <v>43350</v>
      </c>
      <c r="L49" s="24">
        <f t="shared" si="1"/>
        <v>20</v>
      </c>
      <c r="M49" s="34"/>
      <c r="N49" s="34"/>
    </row>
    <row r="50" spans="2:14" x14ac:dyDescent="0.25">
      <c r="B50" s="9">
        <v>42</v>
      </c>
      <c r="C50" s="24">
        <v>232101</v>
      </c>
      <c r="D50" s="24" t="s">
        <v>365</v>
      </c>
      <c r="E50" s="24" t="s">
        <v>10</v>
      </c>
      <c r="F50" s="24">
        <v>24</v>
      </c>
      <c r="G50" s="24">
        <v>0</v>
      </c>
      <c r="H50" s="24">
        <v>90</v>
      </c>
      <c r="I50" s="25">
        <f t="shared" si="0"/>
        <v>2160</v>
      </c>
      <c r="J50" s="26">
        <v>44166</v>
      </c>
      <c r="K50" s="26">
        <v>44167</v>
      </c>
      <c r="L50" s="24">
        <f t="shared" si="1"/>
        <v>24</v>
      </c>
      <c r="M50" s="34"/>
      <c r="N50" s="34"/>
    </row>
    <row r="51" spans="2:14" x14ac:dyDescent="0.25">
      <c r="B51" s="9">
        <v>43</v>
      </c>
      <c r="C51" s="24">
        <v>232101</v>
      </c>
      <c r="D51" s="24" t="s">
        <v>288</v>
      </c>
      <c r="E51" s="24" t="s">
        <v>10</v>
      </c>
      <c r="F51" s="24">
        <v>32</v>
      </c>
      <c r="G51" s="24">
        <v>0</v>
      </c>
      <c r="H51" s="24">
        <v>200</v>
      </c>
      <c r="I51" s="25">
        <f t="shared" si="0"/>
        <v>6400</v>
      </c>
      <c r="J51" s="26">
        <v>43892</v>
      </c>
      <c r="K51" s="26">
        <v>43892</v>
      </c>
      <c r="L51" s="24">
        <f t="shared" si="1"/>
        <v>32</v>
      </c>
      <c r="M51" s="34"/>
      <c r="N51" s="34"/>
    </row>
    <row r="52" spans="2:14" x14ac:dyDescent="0.25">
      <c r="B52" s="9">
        <v>44</v>
      </c>
      <c r="C52" s="24">
        <v>232101</v>
      </c>
      <c r="D52" s="24" t="s">
        <v>289</v>
      </c>
      <c r="E52" s="24" t="s">
        <v>10</v>
      </c>
      <c r="F52" s="24">
        <v>32</v>
      </c>
      <c r="G52" s="24">
        <v>0</v>
      </c>
      <c r="H52" s="24">
        <v>200</v>
      </c>
      <c r="I52" s="25">
        <f t="shared" si="0"/>
        <v>6400</v>
      </c>
      <c r="J52" s="26">
        <v>43892</v>
      </c>
      <c r="K52" s="26">
        <v>43892</v>
      </c>
      <c r="L52" s="24">
        <f t="shared" si="1"/>
        <v>32</v>
      </c>
      <c r="M52" s="34"/>
      <c r="N52" s="34"/>
    </row>
    <row r="53" spans="2:14" x14ac:dyDescent="0.25">
      <c r="B53" s="9">
        <v>45</v>
      </c>
      <c r="C53" s="24">
        <v>232101</v>
      </c>
      <c r="D53" s="24" t="s">
        <v>122</v>
      </c>
      <c r="E53" s="24" t="s">
        <v>10</v>
      </c>
      <c r="F53" s="24">
        <v>48</v>
      </c>
      <c r="G53" s="24">
        <v>4</v>
      </c>
      <c r="H53" s="24">
        <v>53.1</v>
      </c>
      <c r="I53" s="25">
        <f t="shared" si="0"/>
        <v>2336.4</v>
      </c>
      <c r="J53" s="26">
        <v>44440</v>
      </c>
      <c r="K53" s="26">
        <v>44447</v>
      </c>
      <c r="L53" s="24">
        <f t="shared" si="1"/>
        <v>44</v>
      </c>
      <c r="M53" s="34"/>
      <c r="N53" s="34"/>
    </row>
    <row r="54" spans="2:14" x14ac:dyDescent="0.25">
      <c r="B54" s="9">
        <v>46</v>
      </c>
      <c r="C54" s="24">
        <v>232101</v>
      </c>
      <c r="D54" s="24" t="s">
        <v>292</v>
      </c>
      <c r="E54" s="24" t="s">
        <v>10</v>
      </c>
      <c r="F54" s="24">
        <v>46</v>
      </c>
      <c r="G54" s="24">
        <v>0</v>
      </c>
      <c r="H54" s="24">
        <v>200</v>
      </c>
      <c r="I54" s="25">
        <f t="shared" si="0"/>
        <v>9200</v>
      </c>
      <c r="J54" s="26">
        <v>43892</v>
      </c>
      <c r="K54" s="26">
        <v>43892</v>
      </c>
      <c r="L54" s="24">
        <f t="shared" si="1"/>
        <v>46</v>
      </c>
      <c r="M54" s="34"/>
      <c r="N54" s="34"/>
    </row>
    <row r="55" spans="2:14" x14ac:dyDescent="0.25">
      <c r="B55" s="9">
        <v>47</v>
      </c>
      <c r="C55" s="24">
        <v>232101</v>
      </c>
      <c r="D55" s="24" t="s">
        <v>209</v>
      </c>
      <c r="E55" s="24" t="s">
        <v>10</v>
      </c>
      <c r="F55" s="24">
        <v>64</v>
      </c>
      <c r="G55" s="24">
        <v>0</v>
      </c>
      <c r="H55" s="24">
        <v>200</v>
      </c>
      <c r="I55" s="25">
        <f t="shared" si="0"/>
        <v>12800</v>
      </c>
      <c r="J55" s="26">
        <v>43350</v>
      </c>
      <c r="K55" s="26">
        <v>43350</v>
      </c>
      <c r="L55" s="24">
        <f t="shared" si="1"/>
        <v>64</v>
      </c>
      <c r="M55" s="34"/>
      <c r="N55" s="34"/>
    </row>
    <row r="56" spans="2:14" x14ac:dyDescent="0.25">
      <c r="B56" s="9">
        <v>48</v>
      </c>
      <c r="C56" s="24">
        <v>232101</v>
      </c>
      <c r="D56" s="24" t="s">
        <v>122</v>
      </c>
      <c r="E56" s="24" t="s">
        <v>10</v>
      </c>
      <c r="F56" s="24">
        <v>65</v>
      </c>
      <c r="G56" s="24">
        <v>0</v>
      </c>
      <c r="H56" s="24">
        <v>45</v>
      </c>
      <c r="I56" s="25">
        <f t="shared" si="0"/>
        <v>2925</v>
      </c>
      <c r="J56" s="26">
        <v>44518</v>
      </c>
      <c r="K56" s="26">
        <v>44518</v>
      </c>
      <c r="L56" s="24">
        <f t="shared" si="1"/>
        <v>65</v>
      </c>
      <c r="M56" s="34"/>
      <c r="N56" s="34"/>
    </row>
    <row r="57" spans="2:14" x14ac:dyDescent="0.25">
      <c r="B57" s="9">
        <v>49</v>
      </c>
      <c r="C57" s="24">
        <v>233201</v>
      </c>
      <c r="D57" s="24" t="s">
        <v>556</v>
      </c>
      <c r="E57" s="24" t="s">
        <v>10</v>
      </c>
      <c r="F57" s="24">
        <v>1</v>
      </c>
      <c r="G57" s="24">
        <v>1</v>
      </c>
      <c r="H57" s="24">
        <v>246</v>
      </c>
      <c r="I57" s="25">
        <f t="shared" si="0"/>
        <v>0</v>
      </c>
      <c r="J57" s="26">
        <v>44391</v>
      </c>
      <c r="K57" s="26">
        <v>44391</v>
      </c>
      <c r="L57" s="24">
        <f t="shared" si="1"/>
        <v>0</v>
      </c>
      <c r="M57" s="34"/>
      <c r="N57" s="34"/>
    </row>
    <row r="58" spans="2:14" x14ac:dyDescent="0.25">
      <c r="B58" s="9">
        <v>50</v>
      </c>
      <c r="C58" s="24">
        <v>233201</v>
      </c>
      <c r="D58" s="24" t="s">
        <v>557</v>
      </c>
      <c r="E58" s="24" t="s">
        <v>10</v>
      </c>
      <c r="F58" s="24">
        <v>0</v>
      </c>
      <c r="G58" s="24">
        <v>0</v>
      </c>
      <c r="H58" s="24">
        <v>660</v>
      </c>
      <c r="I58" s="25">
        <f t="shared" si="0"/>
        <v>0</v>
      </c>
      <c r="J58" s="26">
        <v>44391</v>
      </c>
      <c r="K58" s="26">
        <v>44391</v>
      </c>
      <c r="L58" s="24">
        <f t="shared" si="1"/>
        <v>0</v>
      </c>
      <c r="M58" s="34"/>
      <c r="N58" s="34"/>
    </row>
    <row r="59" spans="2:14" x14ac:dyDescent="0.25">
      <c r="B59" s="9">
        <v>51</v>
      </c>
      <c r="C59" s="24">
        <v>233201</v>
      </c>
      <c r="D59" s="24" t="s">
        <v>34</v>
      </c>
      <c r="E59" s="24" t="s">
        <v>10</v>
      </c>
      <c r="F59" s="24">
        <v>50</v>
      </c>
      <c r="G59" s="24">
        <v>50</v>
      </c>
      <c r="H59" s="24">
        <v>162.36000000000001</v>
      </c>
      <c r="I59" s="25">
        <f t="shared" si="0"/>
        <v>0</v>
      </c>
      <c r="J59" s="26">
        <v>44391</v>
      </c>
      <c r="K59" s="26">
        <v>44552</v>
      </c>
      <c r="L59" s="24">
        <f t="shared" si="1"/>
        <v>0</v>
      </c>
      <c r="M59" s="34"/>
      <c r="N59" s="34"/>
    </row>
    <row r="60" spans="2:14" x14ac:dyDescent="0.25">
      <c r="B60" s="9">
        <v>52</v>
      </c>
      <c r="C60" s="24">
        <v>233201</v>
      </c>
      <c r="D60" s="24" t="s">
        <v>429</v>
      </c>
      <c r="E60" s="24" t="s">
        <v>26</v>
      </c>
      <c r="F60" s="24">
        <v>0</v>
      </c>
      <c r="G60" s="24">
        <v>0</v>
      </c>
      <c r="H60" s="24">
        <v>273</v>
      </c>
      <c r="I60" s="25">
        <f t="shared" si="0"/>
        <v>0</v>
      </c>
      <c r="J60" s="26">
        <v>44309</v>
      </c>
      <c r="K60" s="26">
        <v>44309</v>
      </c>
      <c r="L60" s="24">
        <f t="shared" si="1"/>
        <v>0</v>
      </c>
      <c r="M60" s="34"/>
      <c r="N60" s="34"/>
    </row>
    <row r="61" spans="2:14" x14ac:dyDescent="0.25">
      <c r="B61" s="9">
        <v>53</v>
      </c>
      <c r="C61" s="24">
        <v>233201</v>
      </c>
      <c r="D61" s="24" t="s">
        <v>43</v>
      </c>
      <c r="E61" s="24" t="s">
        <v>10</v>
      </c>
      <c r="F61" s="24">
        <v>1</v>
      </c>
      <c r="G61" s="24">
        <v>1</v>
      </c>
      <c r="H61" s="24">
        <v>40.299999999999997</v>
      </c>
      <c r="I61" s="25">
        <f t="shared" si="0"/>
        <v>0</v>
      </c>
      <c r="J61" s="26">
        <v>43195</v>
      </c>
      <c r="K61" s="26">
        <v>44542</v>
      </c>
      <c r="L61" s="24">
        <f t="shared" si="1"/>
        <v>0</v>
      </c>
      <c r="M61" s="34"/>
      <c r="N61" s="34"/>
    </row>
    <row r="62" spans="2:14" x14ac:dyDescent="0.25">
      <c r="B62" s="9">
        <v>54</v>
      </c>
      <c r="C62" s="24">
        <v>233201</v>
      </c>
      <c r="D62" s="24" t="s">
        <v>133</v>
      </c>
      <c r="E62" s="24" t="s">
        <v>633</v>
      </c>
      <c r="F62" s="24">
        <v>10</v>
      </c>
      <c r="G62" s="24">
        <v>10</v>
      </c>
      <c r="H62" s="24">
        <v>485</v>
      </c>
      <c r="I62" s="25">
        <f t="shared" si="0"/>
        <v>0</v>
      </c>
      <c r="J62" s="26">
        <v>44509</v>
      </c>
      <c r="K62" s="26">
        <v>44466</v>
      </c>
      <c r="L62" s="24">
        <f t="shared" si="1"/>
        <v>0</v>
      </c>
      <c r="M62" s="34"/>
      <c r="N62" s="34"/>
    </row>
    <row r="63" spans="2:14" x14ac:dyDescent="0.25">
      <c r="B63" s="9">
        <v>55</v>
      </c>
      <c r="C63" s="24">
        <v>233201</v>
      </c>
      <c r="D63" s="24" t="s">
        <v>39</v>
      </c>
      <c r="E63" s="24" t="s">
        <v>10</v>
      </c>
      <c r="F63" s="24">
        <v>1</v>
      </c>
      <c r="G63" s="24">
        <v>0</v>
      </c>
      <c r="H63" s="24">
        <v>151.32</v>
      </c>
      <c r="I63" s="25">
        <f t="shared" si="0"/>
        <v>151.32</v>
      </c>
      <c r="J63" s="26">
        <v>44503</v>
      </c>
      <c r="K63" s="26">
        <v>44503</v>
      </c>
      <c r="L63" s="24">
        <f t="shared" si="1"/>
        <v>1</v>
      </c>
      <c r="M63" s="34"/>
      <c r="N63" s="34"/>
    </row>
    <row r="64" spans="2:14" x14ac:dyDescent="0.25">
      <c r="B64" s="9">
        <v>56</v>
      </c>
      <c r="C64" s="24">
        <v>233201</v>
      </c>
      <c r="D64" s="24" t="s">
        <v>22</v>
      </c>
      <c r="E64" s="24" t="s">
        <v>10</v>
      </c>
      <c r="F64" s="24">
        <v>2</v>
      </c>
      <c r="G64" s="24">
        <v>0</v>
      </c>
      <c r="H64" s="24">
        <v>138.09</v>
      </c>
      <c r="I64" s="25">
        <f t="shared" si="0"/>
        <v>276.18</v>
      </c>
      <c r="J64" s="26">
        <v>43712</v>
      </c>
      <c r="K64" s="26">
        <v>43712</v>
      </c>
      <c r="L64" s="24">
        <f t="shared" si="1"/>
        <v>2</v>
      </c>
      <c r="M64" s="34"/>
      <c r="N64" s="34"/>
    </row>
    <row r="65" spans="2:14" x14ac:dyDescent="0.25">
      <c r="B65" s="9">
        <v>57</v>
      </c>
      <c r="C65" s="24">
        <v>233201</v>
      </c>
      <c r="D65" s="24" t="s">
        <v>35</v>
      </c>
      <c r="E65" s="24" t="s">
        <v>10</v>
      </c>
      <c r="F65" s="24">
        <v>9</v>
      </c>
      <c r="G65" s="24">
        <v>6</v>
      </c>
      <c r="H65" s="24">
        <v>209.1</v>
      </c>
      <c r="I65" s="25">
        <f t="shared" si="0"/>
        <v>627.29999999999995</v>
      </c>
      <c r="J65" s="26">
        <v>44391</v>
      </c>
      <c r="K65" s="26">
        <v>44552</v>
      </c>
      <c r="L65" s="24">
        <f t="shared" si="1"/>
        <v>3</v>
      </c>
      <c r="M65" s="34"/>
      <c r="N65" s="34"/>
    </row>
    <row r="66" spans="2:14" x14ac:dyDescent="0.25">
      <c r="B66" s="9">
        <v>58</v>
      </c>
      <c r="C66" s="24">
        <v>233201</v>
      </c>
      <c r="D66" s="24" t="s">
        <v>228</v>
      </c>
      <c r="E66" s="24" t="s">
        <v>10</v>
      </c>
      <c r="F66" s="24">
        <v>4</v>
      </c>
      <c r="G66" s="24">
        <v>0</v>
      </c>
      <c r="H66" s="24">
        <v>22.28</v>
      </c>
      <c r="I66" s="25">
        <f t="shared" si="0"/>
        <v>89.12</v>
      </c>
      <c r="J66" s="26">
        <v>43740</v>
      </c>
      <c r="K66" s="26">
        <v>43740</v>
      </c>
      <c r="L66" s="24">
        <f t="shared" si="1"/>
        <v>4</v>
      </c>
      <c r="M66" s="34"/>
      <c r="N66" s="34"/>
    </row>
    <row r="67" spans="2:14" x14ac:dyDescent="0.25">
      <c r="B67" s="9">
        <v>59</v>
      </c>
      <c r="C67" s="24">
        <v>233201</v>
      </c>
      <c r="D67" s="24" t="s">
        <v>223</v>
      </c>
      <c r="E67" s="24" t="s">
        <v>10</v>
      </c>
      <c r="F67" s="24">
        <v>5</v>
      </c>
      <c r="G67" s="24">
        <v>0</v>
      </c>
      <c r="H67" s="24">
        <v>45.99</v>
      </c>
      <c r="I67" s="25">
        <f t="shared" si="0"/>
        <v>229.95000000000002</v>
      </c>
      <c r="J67" s="26">
        <v>44392</v>
      </c>
      <c r="K67" s="26">
        <v>43740</v>
      </c>
      <c r="L67" s="24">
        <f t="shared" si="1"/>
        <v>5</v>
      </c>
      <c r="M67" s="34"/>
      <c r="N67" s="34"/>
    </row>
    <row r="68" spans="2:14" x14ac:dyDescent="0.25">
      <c r="B68" s="9">
        <v>60</v>
      </c>
      <c r="C68" s="24">
        <v>233201</v>
      </c>
      <c r="D68" s="24" t="s">
        <v>561</v>
      </c>
      <c r="E68" s="24" t="s">
        <v>530</v>
      </c>
      <c r="F68" s="24">
        <v>5</v>
      </c>
      <c r="G68" s="24">
        <v>0</v>
      </c>
      <c r="H68" s="24">
        <v>45.99</v>
      </c>
      <c r="I68" s="25">
        <f t="shared" si="0"/>
        <v>229.95000000000002</v>
      </c>
      <c r="J68" s="26">
        <v>44392</v>
      </c>
      <c r="K68" s="26">
        <v>44362</v>
      </c>
      <c r="L68" s="24">
        <f t="shared" si="1"/>
        <v>5</v>
      </c>
      <c r="M68" s="34"/>
      <c r="N68" s="34"/>
    </row>
    <row r="69" spans="2:14" x14ac:dyDescent="0.25">
      <c r="B69" s="9">
        <v>61</v>
      </c>
      <c r="C69" s="24">
        <v>233201</v>
      </c>
      <c r="D69" s="24" t="s">
        <v>226</v>
      </c>
      <c r="E69" s="24" t="s">
        <v>10</v>
      </c>
      <c r="F69" s="24">
        <v>7</v>
      </c>
      <c r="G69" s="24">
        <v>0</v>
      </c>
      <c r="H69" s="24">
        <v>20.99</v>
      </c>
      <c r="I69" s="25">
        <f t="shared" si="0"/>
        <v>146.92999999999998</v>
      </c>
      <c r="J69" s="26">
        <v>43740</v>
      </c>
      <c r="K69" s="26">
        <v>43740</v>
      </c>
      <c r="L69" s="24">
        <f t="shared" si="1"/>
        <v>7</v>
      </c>
      <c r="M69" s="34"/>
      <c r="N69" s="34"/>
    </row>
    <row r="70" spans="2:14" x14ac:dyDescent="0.25">
      <c r="B70" s="9">
        <v>62</v>
      </c>
      <c r="C70" s="24">
        <v>233201</v>
      </c>
      <c r="D70" s="24" t="s">
        <v>225</v>
      </c>
      <c r="E70" s="24" t="s">
        <v>10</v>
      </c>
      <c r="F70" s="24">
        <v>8</v>
      </c>
      <c r="G70" s="24">
        <v>0</v>
      </c>
      <c r="H70" s="24">
        <v>19.920000000000002</v>
      </c>
      <c r="I70" s="25">
        <f t="shared" si="0"/>
        <v>159.36000000000001</v>
      </c>
      <c r="J70" s="26">
        <v>43740</v>
      </c>
      <c r="K70" s="26">
        <v>43740</v>
      </c>
      <c r="L70" s="24">
        <f t="shared" si="1"/>
        <v>8</v>
      </c>
      <c r="M70" s="34"/>
      <c r="N70" s="34"/>
    </row>
    <row r="71" spans="2:14" x14ac:dyDescent="0.25">
      <c r="B71" s="9">
        <v>63</v>
      </c>
      <c r="C71" s="24">
        <v>233201</v>
      </c>
      <c r="D71" s="24" t="s">
        <v>227</v>
      </c>
      <c r="E71" s="24" t="s">
        <v>10</v>
      </c>
      <c r="F71" s="24">
        <v>8</v>
      </c>
      <c r="G71" s="24">
        <v>0</v>
      </c>
      <c r="H71" s="24">
        <v>22.28</v>
      </c>
      <c r="I71" s="25">
        <f t="shared" si="0"/>
        <v>178.24</v>
      </c>
      <c r="J71" s="26">
        <v>43740</v>
      </c>
      <c r="K71" s="26">
        <v>43740</v>
      </c>
      <c r="L71" s="24">
        <f t="shared" si="1"/>
        <v>8</v>
      </c>
      <c r="M71" s="34"/>
      <c r="N71" s="34"/>
    </row>
    <row r="72" spans="2:14" x14ac:dyDescent="0.25">
      <c r="B72" s="9">
        <v>64</v>
      </c>
      <c r="C72" s="24">
        <v>233201</v>
      </c>
      <c r="D72" s="24" t="s">
        <v>19</v>
      </c>
      <c r="E72" s="24" t="s">
        <v>10</v>
      </c>
      <c r="F72" s="24">
        <v>10</v>
      </c>
      <c r="G72" s="24">
        <v>0</v>
      </c>
      <c r="H72" s="24">
        <v>177.12</v>
      </c>
      <c r="I72" s="25">
        <f t="shared" si="0"/>
        <v>1771.2</v>
      </c>
      <c r="J72" s="26">
        <v>44503</v>
      </c>
      <c r="K72" s="26">
        <v>44214</v>
      </c>
      <c r="L72" s="24">
        <f t="shared" si="1"/>
        <v>10</v>
      </c>
      <c r="M72" s="34"/>
      <c r="N72" s="34"/>
    </row>
    <row r="73" spans="2:14" x14ac:dyDescent="0.25">
      <c r="B73" s="9">
        <v>65</v>
      </c>
      <c r="C73" s="24">
        <v>233201</v>
      </c>
      <c r="D73" s="24" t="s">
        <v>21</v>
      </c>
      <c r="E73" s="24" t="s">
        <v>10</v>
      </c>
      <c r="F73" s="24">
        <v>10</v>
      </c>
      <c r="G73" s="24">
        <v>0</v>
      </c>
      <c r="H73" s="24">
        <v>82.42</v>
      </c>
      <c r="I73" s="25">
        <f t="shared" ref="I73:I136" si="2">H73*L73</f>
        <v>824.2</v>
      </c>
      <c r="J73" s="26">
        <v>44503</v>
      </c>
      <c r="K73" s="26">
        <v>44214</v>
      </c>
      <c r="L73" s="24">
        <f t="shared" ref="L73:L136" si="3">F73-G73</f>
        <v>10</v>
      </c>
      <c r="M73" s="34"/>
      <c r="N73" s="34"/>
    </row>
    <row r="74" spans="2:14" ht="16.899999999999999" customHeight="1" x14ac:dyDescent="0.25">
      <c r="B74" s="9">
        <v>66</v>
      </c>
      <c r="C74" s="24">
        <v>233201</v>
      </c>
      <c r="D74" s="24" t="s">
        <v>644</v>
      </c>
      <c r="E74" s="24" t="s">
        <v>632</v>
      </c>
      <c r="F74" s="24">
        <v>15</v>
      </c>
      <c r="G74" s="24">
        <v>5</v>
      </c>
      <c r="H74" s="24">
        <v>237.29</v>
      </c>
      <c r="I74" s="25">
        <f t="shared" si="2"/>
        <v>2372.9</v>
      </c>
      <c r="J74" s="26">
        <v>44503</v>
      </c>
      <c r="K74" s="26">
        <v>44552</v>
      </c>
      <c r="L74" s="24">
        <f t="shared" si="3"/>
        <v>10</v>
      </c>
      <c r="M74" s="34"/>
      <c r="N74" s="34"/>
    </row>
    <row r="75" spans="2:14" x14ac:dyDescent="0.25">
      <c r="B75" s="9">
        <v>67</v>
      </c>
      <c r="C75" s="24">
        <v>233201</v>
      </c>
      <c r="D75" s="24" t="s">
        <v>32</v>
      </c>
      <c r="E75" s="24" t="s">
        <v>26</v>
      </c>
      <c r="F75" s="24">
        <v>12</v>
      </c>
      <c r="G75" s="24">
        <v>0</v>
      </c>
      <c r="H75" s="24">
        <v>15.91</v>
      </c>
      <c r="I75" s="25">
        <f t="shared" si="2"/>
        <v>190.92000000000002</v>
      </c>
      <c r="J75" s="26">
        <v>44442</v>
      </c>
      <c r="K75" s="26">
        <v>44442</v>
      </c>
      <c r="L75" s="24">
        <f t="shared" si="3"/>
        <v>12</v>
      </c>
      <c r="M75" s="34"/>
      <c r="N75" s="34"/>
    </row>
    <row r="76" spans="2:14" x14ac:dyDescent="0.25">
      <c r="B76" s="9">
        <v>68</v>
      </c>
      <c r="C76" s="24">
        <v>233201</v>
      </c>
      <c r="D76" s="24" t="s">
        <v>32</v>
      </c>
      <c r="E76" s="24" t="s">
        <v>10</v>
      </c>
      <c r="F76" s="24">
        <v>14</v>
      </c>
      <c r="G76" s="24">
        <v>2</v>
      </c>
      <c r="H76" s="24">
        <v>16</v>
      </c>
      <c r="I76" s="25">
        <f t="shared" si="2"/>
        <v>192</v>
      </c>
      <c r="J76" s="26">
        <v>44309</v>
      </c>
      <c r="K76" s="26">
        <v>44383</v>
      </c>
      <c r="L76" s="24">
        <f t="shared" si="3"/>
        <v>12</v>
      </c>
      <c r="M76" s="34"/>
      <c r="N76" s="34"/>
    </row>
    <row r="77" spans="2:14" x14ac:dyDescent="0.25">
      <c r="B77" s="9">
        <v>69</v>
      </c>
      <c r="C77" s="24">
        <v>233201</v>
      </c>
      <c r="D77" s="24" t="s">
        <v>35</v>
      </c>
      <c r="E77" s="24" t="s">
        <v>10</v>
      </c>
      <c r="F77" s="24">
        <v>12</v>
      </c>
      <c r="G77" s="24">
        <v>0</v>
      </c>
      <c r="H77" s="24">
        <v>240</v>
      </c>
      <c r="I77" s="25">
        <f t="shared" si="2"/>
        <v>2880</v>
      </c>
      <c r="J77" s="26">
        <v>44503</v>
      </c>
      <c r="K77" s="26">
        <v>44503</v>
      </c>
      <c r="L77" s="24">
        <f t="shared" si="3"/>
        <v>12</v>
      </c>
      <c r="M77" s="34"/>
      <c r="N77" s="34"/>
    </row>
    <row r="78" spans="2:14" x14ac:dyDescent="0.25">
      <c r="B78" s="9">
        <v>70</v>
      </c>
      <c r="C78" s="24">
        <v>233201</v>
      </c>
      <c r="D78" s="24" t="s">
        <v>624</v>
      </c>
      <c r="E78" s="24" t="s">
        <v>10</v>
      </c>
      <c r="F78" s="24">
        <v>12</v>
      </c>
      <c r="G78" s="24">
        <v>0</v>
      </c>
      <c r="H78" s="24">
        <v>14.533300000000001</v>
      </c>
      <c r="I78" s="25">
        <f t="shared" si="2"/>
        <v>174.39960000000002</v>
      </c>
      <c r="J78" s="26">
        <v>44503</v>
      </c>
      <c r="K78" s="26">
        <v>44503</v>
      </c>
      <c r="L78" s="24">
        <f t="shared" si="3"/>
        <v>12</v>
      </c>
      <c r="M78" s="34"/>
      <c r="N78" s="34"/>
    </row>
    <row r="79" spans="2:14" x14ac:dyDescent="0.25">
      <c r="B79" s="9">
        <v>71</v>
      </c>
      <c r="C79" s="24">
        <v>233201</v>
      </c>
      <c r="D79" s="24" t="s">
        <v>224</v>
      </c>
      <c r="E79" s="24" t="s">
        <v>10</v>
      </c>
      <c r="F79" s="24">
        <v>12</v>
      </c>
      <c r="G79" s="24">
        <v>0</v>
      </c>
      <c r="H79" s="24">
        <v>20.78</v>
      </c>
      <c r="I79" s="25">
        <f t="shared" si="2"/>
        <v>249.36</v>
      </c>
      <c r="J79" s="26">
        <v>43740</v>
      </c>
      <c r="K79" s="26">
        <v>43740</v>
      </c>
      <c r="L79" s="24">
        <f t="shared" si="3"/>
        <v>12</v>
      </c>
      <c r="M79" s="34"/>
      <c r="N79" s="34"/>
    </row>
    <row r="80" spans="2:14" x14ac:dyDescent="0.25">
      <c r="B80" s="9">
        <v>72</v>
      </c>
      <c r="C80" s="24">
        <v>233201</v>
      </c>
      <c r="D80" s="24" t="s">
        <v>629</v>
      </c>
      <c r="E80" s="24" t="s">
        <v>26</v>
      </c>
      <c r="F80" s="24">
        <v>20</v>
      </c>
      <c r="G80" s="24">
        <v>5</v>
      </c>
      <c r="H80" s="24">
        <v>12.79</v>
      </c>
      <c r="I80" s="25">
        <f t="shared" si="2"/>
        <v>191.85</v>
      </c>
      <c r="J80" s="26">
        <v>44503</v>
      </c>
      <c r="K80" s="26">
        <v>44552</v>
      </c>
      <c r="L80" s="24">
        <f t="shared" si="3"/>
        <v>15</v>
      </c>
      <c r="M80" s="34"/>
      <c r="N80" s="34"/>
    </row>
    <row r="81" spans="2:14" x14ac:dyDescent="0.25">
      <c r="B81" s="9">
        <v>73</v>
      </c>
      <c r="C81" s="24">
        <v>233201</v>
      </c>
      <c r="D81" s="24" t="s">
        <v>29</v>
      </c>
      <c r="E81" s="24" t="s">
        <v>471</v>
      </c>
      <c r="F81" s="24">
        <v>16</v>
      </c>
      <c r="G81" s="24">
        <v>0</v>
      </c>
      <c r="H81" s="24">
        <v>82.35</v>
      </c>
      <c r="I81" s="25">
        <f t="shared" si="2"/>
        <v>1317.6</v>
      </c>
      <c r="J81" s="26">
        <v>43195</v>
      </c>
      <c r="K81" s="26">
        <v>43195</v>
      </c>
      <c r="L81" s="24">
        <f t="shared" si="3"/>
        <v>16</v>
      </c>
      <c r="M81" s="34"/>
      <c r="N81" s="34"/>
    </row>
    <row r="82" spans="2:14" x14ac:dyDescent="0.25">
      <c r="B82" s="9">
        <v>74</v>
      </c>
      <c r="C82" s="24">
        <v>233201</v>
      </c>
      <c r="D82" s="24" t="s">
        <v>39</v>
      </c>
      <c r="E82" s="24" t="s">
        <v>10</v>
      </c>
      <c r="F82" s="24">
        <v>16</v>
      </c>
      <c r="G82" s="24">
        <v>0</v>
      </c>
      <c r="H82" s="24">
        <v>142.63</v>
      </c>
      <c r="I82" s="25">
        <f t="shared" si="2"/>
        <v>2282.08</v>
      </c>
      <c r="J82" s="26">
        <v>43564</v>
      </c>
      <c r="K82" s="26">
        <v>43564</v>
      </c>
      <c r="L82" s="24">
        <f t="shared" si="3"/>
        <v>16</v>
      </c>
      <c r="M82" s="34"/>
      <c r="N82" s="34"/>
    </row>
    <row r="83" spans="2:14" x14ac:dyDescent="0.25">
      <c r="B83" s="9">
        <v>75</v>
      </c>
      <c r="C83" s="24">
        <v>233201</v>
      </c>
      <c r="D83" s="24" t="s">
        <v>231</v>
      </c>
      <c r="E83" s="24" t="s">
        <v>10</v>
      </c>
      <c r="F83" s="24">
        <v>16</v>
      </c>
      <c r="G83" s="24">
        <v>0</v>
      </c>
      <c r="H83" s="24">
        <v>20.59</v>
      </c>
      <c r="I83" s="25">
        <f t="shared" si="2"/>
        <v>329.44</v>
      </c>
      <c r="J83" s="26">
        <v>43740</v>
      </c>
      <c r="K83" s="26">
        <v>43740</v>
      </c>
      <c r="L83" s="24">
        <f t="shared" si="3"/>
        <v>16</v>
      </c>
      <c r="M83" s="34"/>
      <c r="N83" s="34"/>
    </row>
    <row r="84" spans="2:14" x14ac:dyDescent="0.25">
      <c r="B84" s="9">
        <v>76</v>
      </c>
      <c r="C84" s="24">
        <v>233201</v>
      </c>
      <c r="D84" s="24" t="s">
        <v>40</v>
      </c>
      <c r="E84" s="24" t="s">
        <v>10</v>
      </c>
      <c r="F84" s="24">
        <v>18</v>
      </c>
      <c r="G84" s="24">
        <v>0</v>
      </c>
      <c r="H84" s="24">
        <v>22.88</v>
      </c>
      <c r="I84" s="25">
        <f t="shared" si="2"/>
        <v>411.84</v>
      </c>
      <c r="J84" s="26">
        <v>43564</v>
      </c>
      <c r="K84" s="26">
        <v>43564</v>
      </c>
      <c r="L84" s="24">
        <f t="shared" si="3"/>
        <v>18</v>
      </c>
      <c r="M84" s="34"/>
      <c r="N84" s="34"/>
    </row>
    <row r="85" spans="2:14" x14ac:dyDescent="0.25">
      <c r="B85" s="9">
        <v>77</v>
      </c>
      <c r="C85" s="24">
        <v>233201</v>
      </c>
      <c r="D85" s="23" t="s">
        <v>628</v>
      </c>
      <c r="E85" s="24" t="s">
        <v>26</v>
      </c>
      <c r="F85" s="24">
        <v>24</v>
      </c>
      <c r="G85" s="24">
        <v>5</v>
      </c>
      <c r="H85" s="24">
        <v>463.53</v>
      </c>
      <c r="I85" s="25">
        <f t="shared" si="2"/>
        <v>8807.07</v>
      </c>
      <c r="J85" s="26">
        <v>44503</v>
      </c>
      <c r="K85" s="26">
        <v>44552</v>
      </c>
      <c r="L85" s="24">
        <f t="shared" si="3"/>
        <v>19</v>
      </c>
      <c r="M85" s="34"/>
      <c r="N85" s="34"/>
    </row>
    <row r="86" spans="2:14" x14ac:dyDescent="0.25">
      <c r="B86" s="9">
        <v>78</v>
      </c>
      <c r="C86" s="24">
        <v>233201</v>
      </c>
      <c r="D86" s="24" t="s">
        <v>20</v>
      </c>
      <c r="E86" s="24" t="s">
        <v>10</v>
      </c>
      <c r="F86" s="24">
        <v>20</v>
      </c>
      <c r="G86" s="24">
        <v>0</v>
      </c>
      <c r="H86" s="24">
        <v>110.44</v>
      </c>
      <c r="I86" s="25">
        <f t="shared" si="2"/>
        <v>2208.8000000000002</v>
      </c>
      <c r="J86" s="26">
        <v>44503</v>
      </c>
      <c r="K86" s="26">
        <v>44412</v>
      </c>
      <c r="L86" s="24">
        <f t="shared" si="3"/>
        <v>20</v>
      </c>
      <c r="M86" s="34"/>
      <c r="N86" s="34"/>
    </row>
    <row r="87" spans="2:14" ht="24" x14ac:dyDescent="0.25">
      <c r="B87" s="9">
        <v>79</v>
      </c>
      <c r="C87" s="24">
        <v>233201</v>
      </c>
      <c r="D87" s="23" t="s">
        <v>456</v>
      </c>
      <c r="E87" s="24" t="s">
        <v>24</v>
      </c>
      <c r="F87" s="24">
        <v>20</v>
      </c>
      <c r="G87" s="24">
        <v>0</v>
      </c>
      <c r="H87" s="24">
        <v>318.60000000000002</v>
      </c>
      <c r="I87" s="25">
        <f t="shared" si="2"/>
        <v>6372</v>
      </c>
      <c r="J87" s="26">
        <v>43195</v>
      </c>
      <c r="K87" s="26">
        <v>44213</v>
      </c>
      <c r="L87" s="24">
        <f t="shared" si="3"/>
        <v>20</v>
      </c>
      <c r="M87" s="34"/>
      <c r="N87" s="34"/>
    </row>
    <row r="88" spans="2:14" x14ac:dyDescent="0.25">
      <c r="B88" s="9">
        <v>80</v>
      </c>
      <c r="C88" s="24">
        <v>233201</v>
      </c>
      <c r="D88" s="24" t="s">
        <v>30</v>
      </c>
      <c r="E88" s="24" t="s">
        <v>31</v>
      </c>
      <c r="F88" s="24">
        <v>24</v>
      </c>
      <c r="G88" s="24">
        <v>1</v>
      </c>
      <c r="H88" s="24">
        <v>33.9</v>
      </c>
      <c r="I88" s="25">
        <f t="shared" si="2"/>
        <v>779.69999999999993</v>
      </c>
      <c r="J88" s="26">
        <v>44503</v>
      </c>
      <c r="K88" s="26">
        <v>44394</v>
      </c>
      <c r="L88" s="24">
        <f t="shared" si="3"/>
        <v>23</v>
      </c>
      <c r="M88" s="34"/>
      <c r="N88" s="34"/>
    </row>
    <row r="89" spans="2:14" x14ac:dyDescent="0.25">
      <c r="B89" s="9">
        <v>81</v>
      </c>
      <c r="C89" s="24">
        <v>233201</v>
      </c>
      <c r="D89" s="24" t="s">
        <v>373</v>
      </c>
      <c r="E89" s="24" t="s">
        <v>633</v>
      </c>
      <c r="F89" s="24">
        <v>30</v>
      </c>
      <c r="G89" s="24">
        <v>0</v>
      </c>
      <c r="H89" s="24">
        <v>490</v>
      </c>
      <c r="I89" s="25">
        <f t="shared" si="2"/>
        <v>14700</v>
      </c>
      <c r="J89" s="26">
        <v>44509</v>
      </c>
      <c r="K89" s="26">
        <v>44447</v>
      </c>
      <c r="L89" s="24">
        <f t="shared" si="3"/>
        <v>30</v>
      </c>
      <c r="M89" s="34"/>
      <c r="N89" s="34"/>
    </row>
    <row r="90" spans="2:14" x14ac:dyDescent="0.25">
      <c r="B90" s="9">
        <v>82</v>
      </c>
      <c r="C90" s="24">
        <v>233201</v>
      </c>
      <c r="D90" s="24" t="s">
        <v>125</v>
      </c>
      <c r="E90" s="24" t="s">
        <v>633</v>
      </c>
      <c r="F90" s="24">
        <v>30</v>
      </c>
      <c r="G90" s="24">
        <v>0</v>
      </c>
      <c r="H90" s="24">
        <v>529</v>
      </c>
      <c r="I90" s="25">
        <f t="shared" si="2"/>
        <v>15870</v>
      </c>
      <c r="J90" s="26">
        <v>44509</v>
      </c>
      <c r="K90" s="26">
        <v>44466</v>
      </c>
      <c r="L90" s="24">
        <f t="shared" si="3"/>
        <v>30</v>
      </c>
      <c r="M90" s="34"/>
      <c r="N90" s="34"/>
    </row>
    <row r="91" spans="2:14" x14ac:dyDescent="0.25">
      <c r="B91" s="9">
        <v>83</v>
      </c>
      <c r="C91" s="24">
        <v>233201</v>
      </c>
      <c r="D91" s="24" t="s">
        <v>34</v>
      </c>
      <c r="E91" s="24" t="s">
        <v>26</v>
      </c>
      <c r="F91" s="24">
        <v>60</v>
      </c>
      <c r="G91" s="24">
        <v>20</v>
      </c>
      <c r="H91" s="24">
        <v>184.5</v>
      </c>
      <c r="I91" s="25">
        <f t="shared" si="2"/>
        <v>7380</v>
      </c>
      <c r="J91" s="26">
        <v>44503</v>
      </c>
      <c r="K91" s="26">
        <v>44552</v>
      </c>
      <c r="L91" s="24">
        <f t="shared" si="3"/>
        <v>40</v>
      </c>
      <c r="M91" s="34"/>
      <c r="N91" s="34"/>
    </row>
    <row r="92" spans="2:14" x14ac:dyDescent="0.25">
      <c r="B92" s="9">
        <v>84</v>
      </c>
      <c r="C92" s="24">
        <v>233201</v>
      </c>
      <c r="D92" s="24" t="s">
        <v>37</v>
      </c>
      <c r="E92" s="24" t="s">
        <v>10</v>
      </c>
      <c r="F92" s="24">
        <v>40</v>
      </c>
      <c r="G92" s="24">
        <v>0</v>
      </c>
      <c r="H92" s="24">
        <v>18.16</v>
      </c>
      <c r="I92" s="25">
        <f t="shared" si="2"/>
        <v>726.4</v>
      </c>
      <c r="J92" s="26">
        <v>44503</v>
      </c>
      <c r="K92" s="26">
        <v>44503</v>
      </c>
      <c r="L92" s="24">
        <f t="shared" si="3"/>
        <v>40</v>
      </c>
      <c r="M92" s="34"/>
      <c r="N92" s="34"/>
    </row>
    <row r="93" spans="2:14" x14ac:dyDescent="0.25">
      <c r="B93" s="9">
        <v>85</v>
      </c>
      <c r="C93" s="24">
        <v>233201</v>
      </c>
      <c r="D93" s="24" t="s">
        <v>239</v>
      </c>
      <c r="E93" s="24" t="s">
        <v>10</v>
      </c>
      <c r="F93" s="24">
        <v>49</v>
      </c>
      <c r="G93" s="24">
        <v>0</v>
      </c>
      <c r="H93" s="24">
        <v>15</v>
      </c>
      <c r="I93" s="25">
        <f t="shared" si="2"/>
        <v>735</v>
      </c>
      <c r="J93" s="26">
        <v>42860</v>
      </c>
      <c r="K93" s="26">
        <v>42860</v>
      </c>
      <c r="L93" s="24">
        <f t="shared" si="3"/>
        <v>49</v>
      </c>
      <c r="M93" s="34"/>
      <c r="N93" s="34"/>
    </row>
    <row r="94" spans="2:14" x14ac:dyDescent="0.25">
      <c r="B94" s="9">
        <v>86</v>
      </c>
      <c r="C94" s="24">
        <v>233201</v>
      </c>
      <c r="D94" s="24" t="s">
        <v>229</v>
      </c>
      <c r="E94" s="24" t="s">
        <v>10</v>
      </c>
      <c r="F94" s="24">
        <v>50</v>
      </c>
      <c r="G94" s="24">
        <v>0</v>
      </c>
      <c r="H94" s="24">
        <v>20.59</v>
      </c>
      <c r="I94" s="25">
        <f t="shared" si="2"/>
        <v>1029.5</v>
      </c>
      <c r="J94" s="26">
        <v>43740</v>
      </c>
      <c r="K94" s="26">
        <v>43740</v>
      </c>
      <c r="L94" s="24">
        <f t="shared" si="3"/>
        <v>50</v>
      </c>
      <c r="M94" s="34"/>
      <c r="N94" s="34"/>
    </row>
    <row r="95" spans="2:14" x14ac:dyDescent="0.25">
      <c r="B95" s="9">
        <v>87</v>
      </c>
      <c r="C95" s="24">
        <v>233201</v>
      </c>
      <c r="D95" s="24" t="s">
        <v>230</v>
      </c>
      <c r="E95" s="24" t="s">
        <v>10</v>
      </c>
      <c r="F95" s="24">
        <v>50</v>
      </c>
      <c r="G95" s="24">
        <v>0</v>
      </c>
      <c r="H95" s="24">
        <v>20.5</v>
      </c>
      <c r="I95" s="25">
        <f t="shared" si="2"/>
        <v>1025</v>
      </c>
      <c r="J95" s="26">
        <v>43740</v>
      </c>
      <c r="K95" s="26">
        <v>43740</v>
      </c>
      <c r="L95" s="24">
        <f t="shared" si="3"/>
        <v>50</v>
      </c>
      <c r="M95" s="34"/>
      <c r="N95" s="34"/>
    </row>
    <row r="96" spans="2:14" x14ac:dyDescent="0.25">
      <c r="B96" s="9">
        <v>88</v>
      </c>
      <c r="C96" s="24">
        <v>233201</v>
      </c>
      <c r="D96" s="24" t="s">
        <v>625</v>
      </c>
      <c r="E96" s="24" t="s">
        <v>26</v>
      </c>
      <c r="F96" s="24">
        <v>60</v>
      </c>
      <c r="G96" s="24">
        <v>0</v>
      </c>
      <c r="H96" s="24">
        <v>31.8</v>
      </c>
      <c r="I96" s="25">
        <f t="shared" si="2"/>
        <v>1908</v>
      </c>
      <c r="J96" s="26">
        <v>44503</v>
      </c>
      <c r="K96" s="26">
        <v>44503</v>
      </c>
      <c r="L96" s="24">
        <f t="shared" si="3"/>
        <v>60</v>
      </c>
      <c r="M96" s="34"/>
      <c r="N96" s="34"/>
    </row>
    <row r="97" spans="2:14" x14ac:dyDescent="0.25">
      <c r="B97" s="9">
        <v>89</v>
      </c>
      <c r="C97" s="24">
        <v>233201</v>
      </c>
      <c r="D97" s="24" t="s">
        <v>32</v>
      </c>
      <c r="E97" s="24" t="s">
        <v>10</v>
      </c>
      <c r="F97" s="24">
        <v>60</v>
      </c>
      <c r="G97" s="24">
        <v>0</v>
      </c>
      <c r="H97" s="24">
        <v>19.09</v>
      </c>
      <c r="I97" s="25">
        <f t="shared" si="2"/>
        <v>1145.4000000000001</v>
      </c>
      <c r="J97" s="26">
        <v>44503</v>
      </c>
      <c r="K97" s="26">
        <v>44503</v>
      </c>
      <c r="L97" s="24">
        <f t="shared" si="3"/>
        <v>60</v>
      </c>
      <c r="M97" s="34"/>
      <c r="N97" s="34"/>
    </row>
    <row r="98" spans="2:14" x14ac:dyDescent="0.25">
      <c r="B98" s="9">
        <v>90</v>
      </c>
      <c r="C98" s="24">
        <v>233201</v>
      </c>
      <c r="D98" s="24" t="s">
        <v>223</v>
      </c>
      <c r="E98" s="24" t="s">
        <v>10</v>
      </c>
      <c r="F98" s="24">
        <v>89</v>
      </c>
      <c r="G98" s="24">
        <v>0</v>
      </c>
      <c r="H98" s="24">
        <v>24.25</v>
      </c>
      <c r="I98" s="25">
        <f t="shared" si="2"/>
        <v>2158.25</v>
      </c>
      <c r="J98" s="26">
        <v>43740</v>
      </c>
      <c r="K98" s="26">
        <v>43740</v>
      </c>
      <c r="L98" s="24">
        <f t="shared" si="3"/>
        <v>89</v>
      </c>
      <c r="M98" s="34"/>
      <c r="N98" s="34"/>
    </row>
    <row r="99" spans="2:14" x14ac:dyDescent="0.25">
      <c r="B99" s="9">
        <v>91</v>
      </c>
      <c r="C99" s="24">
        <v>233201</v>
      </c>
      <c r="D99" s="24" t="s">
        <v>645</v>
      </c>
      <c r="E99" s="24" t="s">
        <v>10</v>
      </c>
      <c r="F99" s="24">
        <v>250</v>
      </c>
      <c r="G99" s="24">
        <v>150</v>
      </c>
      <c r="H99" s="24">
        <v>2.5339</v>
      </c>
      <c r="I99" s="25">
        <f t="shared" si="2"/>
        <v>253.39000000000001</v>
      </c>
      <c r="J99" s="26">
        <v>44391</v>
      </c>
      <c r="K99" s="26">
        <v>44467</v>
      </c>
      <c r="L99" s="24">
        <f t="shared" si="3"/>
        <v>100</v>
      </c>
      <c r="M99" s="34"/>
      <c r="N99" s="34"/>
    </row>
    <row r="100" spans="2:14" x14ac:dyDescent="0.25">
      <c r="B100" s="9">
        <v>92</v>
      </c>
      <c r="C100" s="24">
        <v>233201</v>
      </c>
      <c r="D100" s="24" t="s">
        <v>371</v>
      </c>
      <c r="E100" s="24" t="s">
        <v>10</v>
      </c>
      <c r="F100" s="24">
        <v>200</v>
      </c>
      <c r="G100" s="24">
        <v>0</v>
      </c>
      <c r="H100" s="24">
        <v>0.75</v>
      </c>
      <c r="I100" s="25">
        <f t="shared" si="2"/>
        <v>150</v>
      </c>
      <c r="J100" s="26">
        <v>43564</v>
      </c>
      <c r="K100" s="26">
        <v>44224</v>
      </c>
      <c r="L100" s="24">
        <f t="shared" si="3"/>
        <v>200</v>
      </c>
      <c r="M100" s="34"/>
      <c r="N100" s="34"/>
    </row>
    <row r="101" spans="2:14" x14ac:dyDescent="0.25">
      <c r="B101" s="9">
        <v>93</v>
      </c>
      <c r="C101" s="24">
        <v>233201</v>
      </c>
      <c r="D101" s="24" t="s">
        <v>41</v>
      </c>
      <c r="E101" s="24" t="s">
        <v>10</v>
      </c>
      <c r="F101" s="24">
        <v>400</v>
      </c>
      <c r="G101" s="24">
        <v>0</v>
      </c>
      <c r="H101" s="24">
        <v>3.61</v>
      </c>
      <c r="I101" s="25">
        <f t="shared" si="2"/>
        <v>1444</v>
      </c>
      <c r="J101" s="26">
        <v>44161</v>
      </c>
      <c r="K101" s="26">
        <v>44316</v>
      </c>
      <c r="L101" s="24">
        <f t="shared" si="3"/>
        <v>400</v>
      </c>
      <c r="M101" s="34"/>
      <c r="N101" s="34"/>
    </row>
    <row r="102" spans="2:14" x14ac:dyDescent="0.25">
      <c r="B102" s="9">
        <v>94</v>
      </c>
      <c r="C102" s="24">
        <v>233201</v>
      </c>
      <c r="D102" s="24" t="s">
        <v>36</v>
      </c>
      <c r="E102" s="24" t="s">
        <v>10</v>
      </c>
      <c r="F102" s="24">
        <v>437</v>
      </c>
      <c r="G102" s="24">
        <v>0</v>
      </c>
      <c r="H102" s="24">
        <v>14.88</v>
      </c>
      <c r="I102" s="25">
        <f t="shared" si="2"/>
        <v>6502.56</v>
      </c>
      <c r="J102" s="26">
        <v>43195</v>
      </c>
      <c r="K102" s="26">
        <v>43195</v>
      </c>
      <c r="L102" s="24">
        <f t="shared" si="3"/>
        <v>437</v>
      </c>
      <c r="M102" s="34"/>
      <c r="N102" s="34"/>
    </row>
    <row r="103" spans="2:14" s="61" customFormat="1" x14ac:dyDescent="0.25">
      <c r="B103" s="65">
        <v>95</v>
      </c>
      <c r="C103" s="24">
        <v>233201</v>
      </c>
      <c r="D103" s="24" t="s">
        <v>645</v>
      </c>
      <c r="E103" s="24" t="s">
        <v>10</v>
      </c>
      <c r="F103" s="24">
        <v>495</v>
      </c>
      <c r="G103" s="24">
        <v>0</v>
      </c>
      <c r="H103" s="24">
        <v>3.78</v>
      </c>
      <c r="I103" s="25">
        <f t="shared" si="2"/>
        <v>1871.1</v>
      </c>
      <c r="J103" s="26">
        <v>43789</v>
      </c>
      <c r="K103" s="26">
        <v>44438</v>
      </c>
      <c r="L103" s="24">
        <f t="shared" si="3"/>
        <v>495</v>
      </c>
      <c r="M103" s="60"/>
      <c r="N103" s="60"/>
    </row>
    <row r="104" spans="2:14" x14ac:dyDescent="0.25">
      <c r="B104" s="9">
        <v>96</v>
      </c>
      <c r="C104" s="24">
        <v>233201</v>
      </c>
      <c r="D104" s="24" t="s">
        <v>378</v>
      </c>
      <c r="E104" s="24" t="s">
        <v>10</v>
      </c>
      <c r="F104" s="24">
        <v>500</v>
      </c>
      <c r="G104" s="24">
        <v>0</v>
      </c>
      <c r="H104" s="24">
        <v>1.01694</v>
      </c>
      <c r="I104" s="25">
        <f t="shared" si="2"/>
        <v>508.46999999999997</v>
      </c>
      <c r="J104" s="26">
        <v>44442</v>
      </c>
      <c r="K104" s="26">
        <v>44442</v>
      </c>
      <c r="L104" s="24">
        <f t="shared" si="3"/>
        <v>500</v>
      </c>
      <c r="M104" s="34"/>
      <c r="N104" s="34"/>
    </row>
    <row r="105" spans="2:14" x14ac:dyDescent="0.25">
      <c r="B105" s="9">
        <v>97</v>
      </c>
      <c r="C105" s="24">
        <v>233201</v>
      </c>
      <c r="D105" s="24" t="s">
        <v>378</v>
      </c>
      <c r="E105" s="24" t="s">
        <v>26</v>
      </c>
      <c r="F105" s="24">
        <v>950</v>
      </c>
      <c r="G105" s="24">
        <v>50</v>
      </c>
      <c r="H105" s="24">
        <v>13.661</v>
      </c>
      <c r="I105" s="25">
        <f t="shared" si="2"/>
        <v>12294.9</v>
      </c>
      <c r="J105" s="26">
        <v>44183</v>
      </c>
      <c r="K105" s="26">
        <v>44362</v>
      </c>
      <c r="L105" s="24">
        <f t="shared" si="3"/>
        <v>900</v>
      </c>
      <c r="M105" s="34"/>
      <c r="N105" s="34"/>
    </row>
    <row r="106" spans="2:14" x14ac:dyDescent="0.25">
      <c r="B106" s="9">
        <v>98</v>
      </c>
      <c r="C106" s="24">
        <v>233201</v>
      </c>
      <c r="D106" s="24" t="s">
        <v>42</v>
      </c>
      <c r="E106" s="24" t="s">
        <v>10</v>
      </c>
      <c r="F106" s="24">
        <v>970</v>
      </c>
      <c r="G106" s="24">
        <v>70</v>
      </c>
      <c r="H106" s="24">
        <v>5</v>
      </c>
      <c r="I106" s="25">
        <f t="shared" si="2"/>
        <v>4500</v>
      </c>
      <c r="J106" s="26">
        <v>43232</v>
      </c>
      <c r="K106" s="26">
        <v>44497</v>
      </c>
      <c r="L106" s="24">
        <f t="shared" si="3"/>
        <v>900</v>
      </c>
      <c r="M106" s="34"/>
      <c r="N106" s="34"/>
    </row>
    <row r="107" spans="2:14" x14ac:dyDescent="0.25">
      <c r="B107" s="9">
        <v>99</v>
      </c>
      <c r="C107" s="24">
        <v>235101</v>
      </c>
      <c r="D107" s="24" t="s">
        <v>236</v>
      </c>
      <c r="E107" s="24" t="s">
        <v>10</v>
      </c>
      <c r="F107" s="24">
        <v>20</v>
      </c>
      <c r="G107" s="24">
        <v>20</v>
      </c>
      <c r="H107" s="24">
        <v>154</v>
      </c>
      <c r="I107" s="25">
        <f t="shared" si="2"/>
        <v>0</v>
      </c>
      <c r="J107" s="26">
        <v>43350</v>
      </c>
      <c r="K107" s="26">
        <v>44511</v>
      </c>
      <c r="L107" s="24">
        <f t="shared" si="3"/>
        <v>0</v>
      </c>
      <c r="M107" s="34"/>
      <c r="N107" s="34"/>
    </row>
    <row r="108" spans="2:14" x14ac:dyDescent="0.25">
      <c r="B108" s="9">
        <v>100</v>
      </c>
      <c r="C108" s="24">
        <v>235101</v>
      </c>
      <c r="D108" s="24" t="s">
        <v>402</v>
      </c>
      <c r="E108" s="24" t="s">
        <v>392</v>
      </c>
      <c r="F108" s="24">
        <v>100</v>
      </c>
      <c r="G108" s="24">
        <v>0</v>
      </c>
      <c r="H108" s="24">
        <v>229.5</v>
      </c>
      <c r="I108" s="25">
        <f t="shared" si="2"/>
        <v>22950</v>
      </c>
      <c r="J108" s="26">
        <v>44195</v>
      </c>
      <c r="K108" s="26">
        <v>44195</v>
      </c>
      <c r="L108" s="24">
        <f t="shared" si="3"/>
        <v>100</v>
      </c>
      <c r="M108" s="34"/>
      <c r="N108" s="34"/>
    </row>
    <row r="109" spans="2:14" x14ac:dyDescent="0.25">
      <c r="B109" s="9">
        <v>101</v>
      </c>
      <c r="C109" s="24">
        <v>235101</v>
      </c>
      <c r="D109" s="24" t="s">
        <v>403</v>
      </c>
      <c r="E109" s="24" t="s">
        <v>392</v>
      </c>
      <c r="F109" s="24">
        <v>108</v>
      </c>
      <c r="G109" s="24">
        <v>0</v>
      </c>
      <c r="H109" s="24">
        <v>168.75</v>
      </c>
      <c r="I109" s="25">
        <f t="shared" si="2"/>
        <v>18225</v>
      </c>
      <c r="J109" s="26">
        <v>44193</v>
      </c>
      <c r="K109" s="26">
        <v>44513</v>
      </c>
      <c r="L109" s="24">
        <f t="shared" si="3"/>
        <v>108</v>
      </c>
      <c r="M109" s="34"/>
      <c r="N109" s="34"/>
    </row>
    <row r="110" spans="2:14" x14ac:dyDescent="0.25">
      <c r="B110" s="9">
        <v>102</v>
      </c>
      <c r="C110" s="24">
        <v>235401</v>
      </c>
      <c r="D110" s="24" t="s">
        <v>318</v>
      </c>
      <c r="E110" s="24" t="s">
        <v>10</v>
      </c>
      <c r="F110" s="24">
        <v>1</v>
      </c>
      <c r="G110" s="24">
        <v>0</v>
      </c>
      <c r="H110" s="25">
        <v>1593.75</v>
      </c>
      <c r="I110" s="25">
        <f t="shared" si="2"/>
        <v>1593.75</v>
      </c>
      <c r="J110" s="26">
        <v>44445</v>
      </c>
      <c r="K110" s="26">
        <v>43892</v>
      </c>
      <c r="L110" s="24">
        <f t="shared" si="3"/>
        <v>1</v>
      </c>
      <c r="M110" s="34"/>
      <c r="N110" s="34"/>
    </row>
    <row r="111" spans="2:14" x14ac:dyDescent="0.25">
      <c r="B111" s="9">
        <v>103</v>
      </c>
      <c r="C111" s="24">
        <v>235501</v>
      </c>
      <c r="D111" s="24" t="s">
        <v>56</v>
      </c>
      <c r="E111" s="24" t="s">
        <v>10</v>
      </c>
      <c r="F111" s="24">
        <v>0</v>
      </c>
      <c r="G111" s="24">
        <v>0</v>
      </c>
      <c r="H111" s="24">
        <v>4.5199999999999996</v>
      </c>
      <c r="I111" s="25">
        <f t="shared" si="2"/>
        <v>0</v>
      </c>
      <c r="J111" s="26">
        <v>44161</v>
      </c>
      <c r="K111" s="26">
        <v>44224</v>
      </c>
      <c r="L111" s="24">
        <f t="shared" si="3"/>
        <v>0</v>
      </c>
      <c r="M111" s="34"/>
      <c r="N111" s="34"/>
    </row>
    <row r="112" spans="2:14" x14ac:dyDescent="0.25">
      <c r="B112" s="9">
        <v>104</v>
      </c>
      <c r="C112" s="24">
        <v>235501</v>
      </c>
      <c r="D112" s="24" t="s">
        <v>58</v>
      </c>
      <c r="E112" s="24" t="s">
        <v>10</v>
      </c>
      <c r="F112" s="24">
        <v>0</v>
      </c>
      <c r="G112" s="24">
        <v>0</v>
      </c>
      <c r="H112" s="24">
        <v>72.28</v>
      </c>
      <c r="I112" s="25">
        <f t="shared" si="2"/>
        <v>0</v>
      </c>
      <c r="J112" s="26">
        <v>43789</v>
      </c>
      <c r="K112" s="26">
        <v>43789</v>
      </c>
      <c r="L112" s="24">
        <f t="shared" si="3"/>
        <v>0</v>
      </c>
      <c r="M112" s="34"/>
      <c r="N112" s="34"/>
    </row>
    <row r="113" spans="2:14" x14ac:dyDescent="0.25">
      <c r="B113" s="9">
        <v>105</v>
      </c>
      <c r="C113" s="24">
        <v>235501</v>
      </c>
      <c r="D113" s="24" t="s">
        <v>611</v>
      </c>
      <c r="E113" s="24" t="s">
        <v>26</v>
      </c>
      <c r="F113" s="24">
        <v>1</v>
      </c>
      <c r="G113" s="24">
        <v>1</v>
      </c>
      <c r="H113" s="24">
        <v>2459.6999999999998</v>
      </c>
      <c r="I113" s="25">
        <f t="shared" si="2"/>
        <v>0</v>
      </c>
      <c r="J113" s="26">
        <v>44445</v>
      </c>
      <c r="K113" s="26">
        <v>44445</v>
      </c>
      <c r="L113" s="24">
        <f t="shared" si="3"/>
        <v>0</v>
      </c>
      <c r="M113" s="34"/>
      <c r="N113" s="34"/>
    </row>
    <row r="114" spans="2:14" x14ac:dyDescent="0.25">
      <c r="B114" s="9">
        <v>106</v>
      </c>
      <c r="C114" s="24">
        <v>235501</v>
      </c>
      <c r="D114" s="24" t="s">
        <v>191</v>
      </c>
      <c r="E114" s="24" t="s">
        <v>10</v>
      </c>
      <c r="F114" s="24">
        <v>0</v>
      </c>
      <c r="G114" s="24">
        <v>0</v>
      </c>
      <c r="H114" s="24">
        <v>203.39</v>
      </c>
      <c r="I114" s="25">
        <f t="shared" si="2"/>
        <v>0</v>
      </c>
      <c r="J114" s="26">
        <v>43740</v>
      </c>
      <c r="K114" s="26">
        <v>43740</v>
      </c>
      <c r="L114" s="24">
        <f t="shared" si="3"/>
        <v>0</v>
      </c>
      <c r="M114" s="34"/>
      <c r="N114" s="34"/>
    </row>
    <row r="115" spans="2:14" x14ac:dyDescent="0.25">
      <c r="B115" s="9">
        <v>107</v>
      </c>
      <c r="C115" s="24">
        <v>235501</v>
      </c>
      <c r="D115" s="24" t="s">
        <v>217</v>
      </c>
      <c r="E115" s="24" t="s">
        <v>10</v>
      </c>
      <c r="F115" s="24">
        <v>0</v>
      </c>
      <c r="G115" s="24">
        <v>0</v>
      </c>
      <c r="H115" s="24">
        <v>181.72</v>
      </c>
      <c r="I115" s="25">
        <f t="shared" si="2"/>
        <v>0</v>
      </c>
      <c r="J115" s="26">
        <v>43740</v>
      </c>
      <c r="K115" s="26">
        <v>43740</v>
      </c>
      <c r="L115" s="24">
        <f t="shared" si="3"/>
        <v>0</v>
      </c>
      <c r="M115" s="34"/>
      <c r="N115" s="34"/>
    </row>
    <row r="116" spans="2:14" x14ac:dyDescent="0.25">
      <c r="B116" s="9">
        <v>108</v>
      </c>
      <c r="C116" s="24">
        <v>235501</v>
      </c>
      <c r="D116" s="24" t="s">
        <v>245</v>
      </c>
      <c r="E116" s="24" t="s">
        <v>10</v>
      </c>
      <c r="F116" s="24">
        <v>0</v>
      </c>
      <c r="G116" s="24">
        <v>0</v>
      </c>
      <c r="H116" s="24">
        <v>110</v>
      </c>
      <c r="I116" s="25">
        <f t="shared" si="2"/>
        <v>0</v>
      </c>
      <c r="J116" s="26">
        <v>43350</v>
      </c>
      <c r="K116" s="26">
        <v>43350</v>
      </c>
      <c r="L116" s="24">
        <f t="shared" si="3"/>
        <v>0</v>
      </c>
      <c r="M116" s="34"/>
      <c r="N116" s="34"/>
    </row>
    <row r="117" spans="2:14" x14ac:dyDescent="0.25">
      <c r="B117" s="9">
        <v>109</v>
      </c>
      <c r="C117" s="24">
        <v>235501</v>
      </c>
      <c r="D117" s="24" t="s">
        <v>531</v>
      </c>
      <c r="E117" s="24" t="s">
        <v>532</v>
      </c>
      <c r="F117" s="24">
        <v>40</v>
      </c>
      <c r="G117" s="24">
        <v>40</v>
      </c>
      <c r="H117" s="24">
        <v>2.25</v>
      </c>
      <c r="I117" s="25">
        <f t="shared" si="2"/>
        <v>0</v>
      </c>
      <c r="J117" s="26">
        <v>44342</v>
      </c>
      <c r="K117" s="26">
        <v>44362</v>
      </c>
      <c r="L117" s="24">
        <f t="shared" si="3"/>
        <v>0</v>
      </c>
      <c r="M117" s="34"/>
      <c r="N117" s="34"/>
    </row>
    <row r="118" spans="2:14" x14ac:dyDescent="0.25">
      <c r="B118" s="9">
        <v>110</v>
      </c>
      <c r="C118" s="24">
        <v>235501</v>
      </c>
      <c r="D118" s="24" t="s">
        <v>533</v>
      </c>
      <c r="E118" s="24" t="s">
        <v>26</v>
      </c>
      <c r="F118" s="24">
        <v>40</v>
      </c>
      <c r="G118" s="24">
        <v>40</v>
      </c>
      <c r="H118" s="24">
        <v>2.25</v>
      </c>
      <c r="I118" s="25">
        <f t="shared" si="2"/>
        <v>0</v>
      </c>
      <c r="J118" s="26">
        <v>44342</v>
      </c>
      <c r="K118" s="26">
        <v>44362</v>
      </c>
      <c r="L118" s="24">
        <f t="shared" si="3"/>
        <v>0</v>
      </c>
      <c r="M118" s="34"/>
      <c r="N118" s="34"/>
    </row>
    <row r="119" spans="2:14" x14ac:dyDescent="0.25">
      <c r="B119" s="9">
        <v>111</v>
      </c>
      <c r="C119" s="24">
        <v>235501</v>
      </c>
      <c r="D119" s="24" t="s">
        <v>258</v>
      </c>
      <c r="E119" s="24" t="s">
        <v>10</v>
      </c>
      <c r="F119" s="24">
        <v>0</v>
      </c>
      <c r="G119" s="24">
        <v>0</v>
      </c>
      <c r="H119" s="24">
        <v>31.36</v>
      </c>
      <c r="I119" s="25">
        <f t="shared" si="2"/>
        <v>0</v>
      </c>
      <c r="J119" s="26">
        <v>43760</v>
      </c>
      <c r="K119" s="26">
        <v>43760</v>
      </c>
      <c r="L119" s="24">
        <f t="shared" si="3"/>
        <v>0</v>
      </c>
      <c r="M119" s="34"/>
      <c r="N119" s="34"/>
    </row>
    <row r="120" spans="2:14" x14ac:dyDescent="0.25">
      <c r="B120" s="9">
        <v>112</v>
      </c>
      <c r="C120" s="24">
        <v>235501</v>
      </c>
      <c r="D120" s="24" t="s">
        <v>263</v>
      </c>
      <c r="E120" s="24" t="s">
        <v>10</v>
      </c>
      <c r="F120" s="24">
        <v>0</v>
      </c>
      <c r="G120" s="24">
        <v>0</v>
      </c>
      <c r="H120" s="24">
        <v>2.0699999999999998</v>
      </c>
      <c r="I120" s="25">
        <f t="shared" si="2"/>
        <v>0</v>
      </c>
      <c r="J120" s="26">
        <v>43614</v>
      </c>
      <c r="K120" s="26">
        <v>43614</v>
      </c>
      <c r="L120" s="24">
        <f t="shared" si="3"/>
        <v>0</v>
      </c>
      <c r="M120" s="34"/>
      <c r="N120" s="34"/>
    </row>
    <row r="121" spans="2:14" x14ac:dyDescent="0.25">
      <c r="B121" s="9">
        <v>113</v>
      </c>
      <c r="C121" s="24">
        <v>235501</v>
      </c>
      <c r="D121" s="24" t="s">
        <v>265</v>
      </c>
      <c r="E121" s="24" t="s">
        <v>10</v>
      </c>
      <c r="F121" s="24">
        <v>0</v>
      </c>
      <c r="G121" s="24">
        <v>0</v>
      </c>
      <c r="H121" s="24">
        <v>59</v>
      </c>
      <c r="I121" s="25">
        <f t="shared" si="2"/>
        <v>0</v>
      </c>
      <c r="J121" s="26">
        <v>43617</v>
      </c>
      <c r="K121" s="26">
        <v>43617</v>
      </c>
      <c r="L121" s="24">
        <f t="shared" si="3"/>
        <v>0</v>
      </c>
      <c r="M121" s="34"/>
      <c r="N121" s="34"/>
    </row>
    <row r="122" spans="2:14" x14ac:dyDescent="0.25">
      <c r="B122" s="9">
        <v>114</v>
      </c>
      <c r="C122" s="24">
        <v>235501</v>
      </c>
      <c r="D122" s="24" t="s">
        <v>484</v>
      </c>
      <c r="E122" s="24" t="s">
        <v>10</v>
      </c>
      <c r="F122" s="24">
        <v>50</v>
      </c>
      <c r="G122" s="24">
        <v>50</v>
      </c>
      <c r="H122" s="24">
        <v>1.05</v>
      </c>
      <c r="I122" s="25">
        <f t="shared" si="2"/>
        <v>0</v>
      </c>
      <c r="J122" s="26">
        <v>44336</v>
      </c>
      <c r="K122" s="26">
        <v>44341</v>
      </c>
      <c r="L122" s="24">
        <f t="shared" si="3"/>
        <v>0</v>
      </c>
      <c r="M122" s="34"/>
      <c r="N122" s="34"/>
    </row>
    <row r="123" spans="2:14" x14ac:dyDescent="0.25">
      <c r="B123" s="9">
        <v>115</v>
      </c>
      <c r="C123" s="24">
        <v>235501</v>
      </c>
      <c r="D123" s="24" t="s">
        <v>505</v>
      </c>
      <c r="E123" s="24" t="s">
        <v>26</v>
      </c>
      <c r="F123" s="24">
        <v>6</v>
      </c>
      <c r="G123" s="24">
        <v>6</v>
      </c>
      <c r="H123" s="24">
        <v>96</v>
      </c>
      <c r="I123" s="25">
        <f t="shared" si="2"/>
        <v>0</v>
      </c>
      <c r="J123" s="26">
        <v>44336</v>
      </c>
      <c r="K123" s="26">
        <v>44537</v>
      </c>
      <c r="L123" s="24">
        <f t="shared" si="3"/>
        <v>0</v>
      </c>
      <c r="M123" s="34"/>
      <c r="N123" s="34"/>
    </row>
    <row r="124" spans="2:14" x14ac:dyDescent="0.25">
      <c r="B124" s="9">
        <v>116</v>
      </c>
      <c r="C124" s="24">
        <v>235501</v>
      </c>
      <c r="D124" s="24" t="s">
        <v>506</v>
      </c>
      <c r="E124" s="24" t="s">
        <v>26</v>
      </c>
      <c r="F124" s="24">
        <v>0</v>
      </c>
      <c r="G124" s="24">
        <v>0</v>
      </c>
      <c r="H124" s="24">
        <v>136</v>
      </c>
      <c r="I124" s="25">
        <f t="shared" si="2"/>
        <v>0</v>
      </c>
      <c r="J124" s="26">
        <v>44336</v>
      </c>
      <c r="K124" s="26">
        <v>44537</v>
      </c>
      <c r="L124" s="24">
        <f t="shared" si="3"/>
        <v>0</v>
      </c>
      <c r="M124" s="34"/>
      <c r="N124" s="34"/>
    </row>
    <row r="125" spans="2:14" x14ac:dyDescent="0.25">
      <c r="B125" s="9">
        <v>117</v>
      </c>
      <c r="C125" s="24">
        <v>235501</v>
      </c>
      <c r="D125" s="24" t="s">
        <v>507</v>
      </c>
      <c r="E125" s="24" t="s">
        <v>26</v>
      </c>
      <c r="F125" s="24">
        <v>0</v>
      </c>
      <c r="G125" s="24">
        <v>0</v>
      </c>
      <c r="H125" s="24">
        <v>138</v>
      </c>
      <c r="I125" s="25">
        <f t="shared" si="2"/>
        <v>0</v>
      </c>
      <c r="J125" s="26">
        <v>44336</v>
      </c>
      <c r="K125" s="26">
        <v>44537</v>
      </c>
      <c r="L125" s="24">
        <f t="shared" si="3"/>
        <v>0</v>
      </c>
      <c r="M125" s="34"/>
      <c r="N125" s="34"/>
    </row>
    <row r="126" spans="2:14" x14ac:dyDescent="0.25">
      <c r="B126" s="9">
        <v>118</v>
      </c>
      <c r="C126" s="24">
        <v>235501</v>
      </c>
      <c r="D126" s="24" t="s">
        <v>691</v>
      </c>
      <c r="E126" s="24" t="s">
        <v>26</v>
      </c>
      <c r="F126" s="24">
        <v>1</v>
      </c>
      <c r="G126" s="24">
        <v>1</v>
      </c>
      <c r="H126" s="24">
        <v>4177.2</v>
      </c>
      <c r="I126" s="25">
        <f t="shared" si="2"/>
        <v>0</v>
      </c>
      <c r="J126" s="26">
        <v>44550</v>
      </c>
      <c r="K126" s="26">
        <v>44551</v>
      </c>
      <c r="L126" s="24">
        <f t="shared" si="3"/>
        <v>0</v>
      </c>
      <c r="M126" s="34"/>
      <c r="N126" s="34"/>
    </row>
    <row r="127" spans="2:14" x14ac:dyDescent="0.25">
      <c r="B127" s="9">
        <v>119</v>
      </c>
      <c r="C127" s="24">
        <v>235501</v>
      </c>
      <c r="D127" s="24" t="s">
        <v>79</v>
      </c>
      <c r="E127" s="24" t="s">
        <v>10</v>
      </c>
      <c r="F127" s="24">
        <v>3</v>
      </c>
      <c r="G127" s="24">
        <v>3</v>
      </c>
      <c r="H127" s="24">
        <v>33.22</v>
      </c>
      <c r="I127" s="25">
        <f t="shared" si="2"/>
        <v>0</v>
      </c>
      <c r="J127" s="26">
        <v>44060</v>
      </c>
      <c r="K127" s="26">
        <v>44060</v>
      </c>
      <c r="L127" s="24">
        <f t="shared" si="3"/>
        <v>0</v>
      </c>
      <c r="M127" s="34"/>
      <c r="N127" s="34"/>
    </row>
    <row r="128" spans="2:14" x14ac:dyDescent="0.25">
      <c r="B128" s="9">
        <v>120</v>
      </c>
      <c r="C128" s="24">
        <v>235501</v>
      </c>
      <c r="D128" s="24" t="s">
        <v>80</v>
      </c>
      <c r="E128" s="24" t="s">
        <v>10</v>
      </c>
      <c r="F128" s="24">
        <v>1</v>
      </c>
      <c r="G128" s="24">
        <v>1</v>
      </c>
      <c r="H128" s="24">
        <v>28.33</v>
      </c>
      <c r="I128" s="25">
        <f t="shared" si="2"/>
        <v>0</v>
      </c>
      <c r="J128" s="26">
        <v>43195</v>
      </c>
      <c r="K128" s="26">
        <v>43195</v>
      </c>
      <c r="L128" s="24">
        <f t="shared" si="3"/>
        <v>0</v>
      </c>
      <c r="M128" s="34"/>
      <c r="N128" s="34"/>
    </row>
    <row r="129" spans="2:14" x14ac:dyDescent="0.25">
      <c r="B129" s="9">
        <v>121</v>
      </c>
      <c r="C129" s="24">
        <v>235501</v>
      </c>
      <c r="D129" s="24" t="s">
        <v>137</v>
      </c>
      <c r="E129" s="24" t="s">
        <v>10</v>
      </c>
      <c r="F129" s="24">
        <v>1</v>
      </c>
      <c r="G129" s="24">
        <v>0</v>
      </c>
      <c r="H129" s="25">
        <v>2478</v>
      </c>
      <c r="I129" s="25">
        <f t="shared" si="2"/>
        <v>2478</v>
      </c>
      <c r="J129" s="26">
        <v>43794</v>
      </c>
      <c r="K129" s="26">
        <v>44509</v>
      </c>
      <c r="L129" s="24">
        <f t="shared" si="3"/>
        <v>1</v>
      </c>
      <c r="M129" s="34"/>
      <c r="N129" s="34"/>
    </row>
    <row r="130" spans="2:14" x14ac:dyDescent="0.25">
      <c r="B130" s="9">
        <v>122</v>
      </c>
      <c r="C130" s="24">
        <v>235501</v>
      </c>
      <c r="D130" s="24" t="s">
        <v>138</v>
      </c>
      <c r="E130" s="24" t="s">
        <v>10</v>
      </c>
      <c r="F130" s="24">
        <v>4</v>
      </c>
      <c r="G130" s="24">
        <v>3</v>
      </c>
      <c r="H130" s="24">
        <v>1322.54</v>
      </c>
      <c r="I130" s="25">
        <f t="shared" si="2"/>
        <v>1322.54</v>
      </c>
      <c r="J130" s="26">
        <v>44445</v>
      </c>
      <c r="K130" s="26">
        <v>44466</v>
      </c>
      <c r="L130" s="24">
        <f t="shared" si="3"/>
        <v>1</v>
      </c>
      <c r="M130" s="34"/>
      <c r="N130" s="34"/>
    </row>
    <row r="131" spans="2:14" x14ac:dyDescent="0.25">
      <c r="B131" s="9">
        <v>123</v>
      </c>
      <c r="C131" s="24">
        <v>235501</v>
      </c>
      <c r="D131" s="24" t="s">
        <v>190</v>
      </c>
      <c r="E131" s="24" t="s">
        <v>10</v>
      </c>
      <c r="F131" s="24">
        <v>1</v>
      </c>
      <c r="G131" s="24">
        <v>0</v>
      </c>
      <c r="H131" s="24">
        <v>211.22</v>
      </c>
      <c r="I131" s="25">
        <f t="shared" si="2"/>
        <v>211.22</v>
      </c>
      <c r="J131" s="26">
        <v>43154</v>
      </c>
      <c r="K131" s="26">
        <v>43154</v>
      </c>
      <c r="L131" s="24">
        <f t="shared" si="3"/>
        <v>1</v>
      </c>
      <c r="M131" s="34"/>
      <c r="N131" s="34"/>
    </row>
    <row r="132" spans="2:14" x14ac:dyDescent="0.25">
      <c r="B132" s="9">
        <v>124</v>
      </c>
      <c r="C132" s="24">
        <v>235501</v>
      </c>
      <c r="D132" s="24" t="s">
        <v>192</v>
      </c>
      <c r="E132" s="24" t="s">
        <v>10</v>
      </c>
      <c r="F132" s="24">
        <v>1</v>
      </c>
      <c r="G132" s="24">
        <v>0</v>
      </c>
      <c r="H132" s="24">
        <v>215</v>
      </c>
      <c r="I132" s="25">
        <f t="shared" si="2"/>
        <v>215</v>
      </c>
      <c r="J132" s="26">
        <v>43395</v>
      </c>
      <c r="K132" s="26">
        <v>43395</v>
      </c>
      <c r="L132" s="24">
        <f t="shared" si="3"/>
        <v>1</v>
      </c>
      <c r="M132" s="34"/>
      <c r="N132" s="34"/>
    </row>
    <row r="133" spans="2:14" x14ac:dyDescent="0.25">
      <c r="B133" s="9">
        <v>125</v>
      </c>
      <c r="C133" s="47">
        <v>235501</v>
      </c>
      <c r="D133" s="47" t="s">
        <v>434</v>
      </c>
      <c r="E133" s="47" t="s">
        <v>26</v>
      </c>
      <c r="F133" s="47">
        <v>1</v>
      </c>
      <c r="G133" s="47">
        <v>0</v>
      </c>
      <c r="H133" s="47">
        <v>105</v>
      </c>
      <c r="I133" s="25">
        <f t="shared" si="2"/>
        <v>105</v>
      </c>
      <c r="J133" s="48">
        <v>44316</v>
      </c>
      <c r="K133" s="48">
        <v>44316</v>
      </c>
      <c r="L133" s="24">
        <f t="shared" si="3"/>
        <v>1</v>
      </c>
      <c r="M133" s="34"/>
      <c r="N133" s="34"/>
    </row>
    <row r="134" spans="2:14" x14ac:dyDescent="0.25">
      <c r="B134" s="9">
        <v>126</v>
      </c>
      <c r="C134" s="24">
        <v>235501</v>
      </c>
      <c r="D134" s="24" t="s">
        <v>667</v>
      </c>
      <c r="E134" s="24" t="s">
        <v>26</v>
      </c>
      <c r="F134" s="24">
        <v>1</v>
      </c>
      <c r="G134" s="24">
        <v>0</v>
      </c>
      <c r="H134" s="24">
        <v>439</v>
      </c>
      <c r="I134" s="25">
        <f t="shared" si="2"/>
        <v>439</v>
      </c>
      <c r="J134" s="26">
        <v>44550</v>
      </c>
      <c r="K134" s="26">
        <v>44550</v>
      </c>
      <c r="L134" s="24">
        <f t="shared" si="3"/>
        <v>1</v>
      </c>
      <c r="M134" s="34"/>
      <c r="N134" s="34"/>
    </row>
    <row r="135" spans="2:14" x14ac:dyDescent="0.25">
      <c r="B135" s="9">
        <v>127</v>
      </c>
      <c r="C135" s="24">
        <v>235501</v>
      </c>
      <c r="D135" s="24" t="s">
        <v>666</v>
      </c>
      <c r="E135" s="24" t="s">
        <v>26</v>
      </c>
      <c r="F135" s="24">
        <v>1</v>
      </c>
      <c r="G135" s="24">
        <v>0</v>
      </c>
      <c r="H135" s="24">
        <v>930</v>
      </c>
      <c r="I135" s="25">
        <f t="shared" si="2"/>
        <v>930</v>
      </c>
      <c r="J135" s="26">
        <v>44550</v>
      </c>
      <c r="K135" s="26">
        <v>44550</v>
      </c>
      <c r="L135" s="24">
        <f t="shared" si="3"/>
        <v>1</v>
      </c>
      <c r="M135" s="34"/>
      <c r="N135" s="34"/>
    </row>
    <row r="136" spans="2:14" x14ac:dyDescent="0.25">
      <c r="B136" s="9">
        <v>128</v>
      </c>
      <c r="C136" s="24">
        <v>235501</v>
      </c>
      <c r="D136" s="24" t="s">
        <v>674</v>
      </c>
      <c r="E136" s="24" t="s">
        <v>26</v>
      </c>
      <c r="F136" s="24">
        <v>1</v>
      </c>
      <c r="G136" s="24">
        <v>0</v>
      </c>
      <c r="H136" s="24">
        <v>6010</v>
      </c>
      <c r="I136" s="25">
        <f t="shared" si="2"/>
        <v>6010</v>
      </c>
      <c r="J136" s="26">
        <v>44550</v>
      </c>
      <c r="K136" s="26">
        <v>44550</v>
      </c>
      <c r="L136" s="24">
        <f t="shared" si="3"/>
        <v>1</v>
      </c>
      <c r="M136" s="34"/>
      <c r="N136" s="34"/>
    </row>
    <row r="137" spans="2:14" x14ac:dyDescent="0.25">
      <c r="B137" s="9">
        <v>129</v>
      </c>
      <c r="C137" s="24">
        <v>235501</v>
      </c>
      <c r="D137" s="24" t="s">
        <v>682</v>
      </c>
      <c r="E137" s="24" t="s">
        <v>26</v>
      </c>
      <c r="F137" s="24">
        <v>1</v>
      </c>
      <c r="G137" s="24">
        <v>0</v>
      </c>
      <c r="H137" s="24">
        <v>1210</v>
      </c>
      <c r="I137" s="25">
        <f t="shared" ref="I137:I200" si="4">H137*L137</f>
        <v>1210</v>
      </c>
      <c r="J137" s="26">
        <v>44550</v>
      </c>
      <c r="K137" s="26">
        <v>44550</v>
      </c>
      <c r="L137" s="24">
        <f t="shared" ref="L137:L200" si="5">F137-G137</f>
        <v>1</v>
      </c>
      <c r="M137" s="34"/>
      <c r="N137" s="34"/>
    </row>
    <row r="138" spans="2:14" x14ac:dyDescent="0.25">
      <c r="B138" s="9">
        <v>130</v>
      </c>
      <c r="C138" s="24">
        <v>235501</v>
      </c>
      <c r="D138" s="24" t="s">
        <v>654</v>
      </c>
      <c r="E138" s="24" t="s">
        <v>26</v>
      </c>
      <c r="F138" s="24">
        <v>1</v>
      </c>
      <c r="G138" s="24">
        <v>0</v>
      </c>
      <c r="H138" s="24">
        <v>975</v>
      </c>
      <c r="I138" s="25">
        <f t="shared" si="4"/>
        <v>975</v>
      </c>
      <c r="J138" s="26">
        <v>44543</v>
      </c>
      <c r="K138" s="26">
        <v>44543</v>
      </c>
      <c r="L138" s="24">
        <f t="shared" si="5"/>
        <v>1</v>
      </c>
      <c r="M138" s="34"/>
      <c r="N138" s="34"/>
    </row>
    <row r="139" spans="2:14" x14ac:dyDescent="0.25">
      <c r="B139" s="9">
        <v>131</v>
      </c>
      <c r="C139" s="24">
        <v>235501</v>
      </c>
      <c r="D139" s="24" t="s">
        <v>692</v>
      </c>
      <c r="E139" s="24" t="s">
        <v>26</v>
      </c>
      <c r="F139" s="24">
        <v>1</v>
      </c>
      <c r="G139" s="24">
        <v>0</v>
      </c>
      <c r="H139" s="24">
        <v>869.66</v>
      </c>
      <c r="I139" s="25">
        <f t="shared" si="4"/>
        <v>869.66</v>
      </c>
      <c r="J139" s="26">
        <v>44550</v>
      </c>
      <c r="K139" s="26">
        <v>44550</v>
      </c>
      <c r="L139" s="24">
        <f t="shared" si="5"/>
        <v>1</v>
      </c>
      <c r="M139" s="34"/>
      <c r="N139" s="34"/>
    </row>
    <row r="140" spans="2:14" x14ac:dyDescent="0.25">
      <c r="B140" s="9">
        <v>132</v>
      </c>
      <c r="C140" s="24">
        <v>235501</v>
      </c>
      <c r="D140" s="24" t="s">
        <v>679</v>
      </c>
      <c r="E140" s="24" t="s">
        <v>26</v>
      </c>
      <c r="F140" s="24">
        <v>1</v>
      </c>
      <c r="G140" s="24">
        <v>0</v>
      </c>
      <c r="H140" s="24">
        <v>3600</v>
      </c>
      <c r="I140" s="25">
        <f t="shared" si="4"/>
        <v>3600</v>
      </c>
      <c r="J140" s="26">
        <v>44550</v>
      </c>
      <c r="K140" s="26">
        <v>44550</v>
      </c>
      <c r="L140" s="24">
        <f t="shared" si="5"/>
        <v>1</v>
      </c>
      <c r="M140" s="34"/>
      <c r="N140" s="34"/>
    </row>
    <row r="141" spans="2:14" x14ac:dyDescent="0.25">
      <c r="B141" s="9">
        <v>133</v>
      </c>
      <c r="C141" s="24">
        <v>235501</v>
      </c>
      <c r="D141" s="24" t="s">
        <v>123</v>
      </c>
      <c r="E141" s="24" t="s">
        <v>10</v>
      </c>
      <c r="F141" s="24">
        <v>2</v>
      </c>
      <c r="G141" s="24">
        <v>0</v>
      </c>
      <c r="H141" s="24">
        <v>94.4</v>
      </c>
      <c r="I141" s="25">
        <f t="shared" si="4"/>
        <v>188.8</v>
      </c>
      <c r="J141" s="26">
        <v>43208</v>
      </c>
      <c r="K141" s="26">
        <v>43208</v>
      </c>
      <c r="L141" s="24">
        <f t="shared" si="5"/>
        <v>2</v>
      </c>
      <c r="M141" s="34"/>
      <c r="N141" s="34"/>
    </row>
    <row r="142" spans="2:14" x14ac:dyDescent="0.25">
      <c r="B142" s="9">
        <v>134</v>
      </c>
      <c r="C142" s="24">
        <v>235501</v>
      </c>
      <c r="D142" s="24" t="s">
        <v>129</v>
      </c>
      <c r="E142" s="24" t="s">
        <v>10</v>
      </c>
      <c r="F142" s="24">
        <v>2</v>
      </c>
      <c r="G142" s="24">
        <v>0</v>
      </c>
      <c r="H142" s="24">
        <v>843.22</v>
      </c>
      <c r="I142" s="25">
        <f t="shared" si="4"/>
        <v>1686.44</v>
      </c>
      <c r="J142" s="26">
        <v>43740</v>
      </c>
      <c r="K142" s="26">
        <v>43740</v>
      </c>
      <c r="L142" s="24">
        <f t="shared" si="5"/>
        <v>2</v>
      </c>
      <c r="M142" s="34"/>
      <c r="N142" s="34"/>
    </row>
    <row r="143" spans="2:14" x14ac:dyDescent="0.25">
      <c r="B143" s="9">
        <v>135</v>
      </c>
      <c r="C143" s="24">
        <v>235501</v>
      </c>
      <c r="D143" s="24" t="s">
        <v>137</v>
      </c>
      <c r="E143" s="24" t="s">
        <v>10</v>
      </c>
      <c r="F143" s="24">
        <v>2</v>
      </c>
      <c r="G143" s="24">
        <v>0</v>
      </c>
      <c r="H143" s="25">
        <v>1601</v>
      </c>
      <c r="I143" s="25">
        <f t="shared" si="4"/>
        <v>3202</v>
      </c>
      <c r="J143" s="26">
        <v>44550</v>
      </c>
      <c r="K143" s="26">
        <v>44550</v>
      </c>
      <c r="L143" s="24">
        <f t="shared" si="5"/>
        <v>2</v>
      </c>
      <c r="M143" s="34"/>
      <c r="N143" s="34"/>
    </row>
    <row r="144" spans="2:14" x14ac:dyDescent="0.25">
      <c r="B144" s="9">
        <v>136</v>
      </c>
      <c r="C144" s="24">
        <v>235501</v>
      </c>
      <c r="D144" s="24" t="s">
        <v>153</v>
      </c>
      <c r="E144" s="24" t="s">
        <v>10</v>
      </c>
      <c r="F144" s="24">
        <v>2</v>
      </c>
      <c r="G144" s="24">
        <v>0</v>
      </c>
      <c r="H144" s="25">
        <v>4130</v>
      </c>
      <c r="I144" s="25">
        <f t="shared" si="4"/>
        <v>8260</v>
      </c>
      <c r="J144" s="26">
        <v>43784</v>
      </c>
      <c r="K144" s="26">
        <v>43784</v>
      </c>
      <c r="L144" s="24">
        <f t="shared" si="5"/>
        <v>2</v>
      </c>
      <c r="M144" s="34"/>
      <c r="N144" s="34"/>
    </row>
    <row r="145" spans="2:14" x14ac:dyDescent="0.25">
      <c r="B145" s="9">
        <v>137</v>
      </c>
      <c r="C145" s="24">
        <v>235501</v>
      </c>
      <c r="D145" s="24" t="s">
        <v>672</v>
      </c>
      <c r="E145" s="24" t="s">
        <v>10</v>
      </c>
      <c r="F145" s="24">
        <v>2</v>
      </c>
      <c r="G145" s="24">
        <v>0</v>
      </c>
      <c r="H145" s="25">
        <v>860</v>
      </c>
      <c r="I145" s="25">
        <f t="shared" si="4"/>
        <v>1720</v>
      </c>
      <c r="J145" s="26">
        <v>44550</v>
      </c>
      <c r="K145" s="26">
        <v>43784</v>
      </c>
      <c r="L145" s="24">
        <f t="shared" si="5"/>
        <v>2</v>
      </c>
      <c r="M145" s="34"/>
      <c r="N145" s="34"/>
    </row>
    <row r="146" spans="2:14" x14ac:dyDescent="0.25">
      <c r="B146" s="9">
        <v>138</v>
      </c>
      <c r="C146" s="24">
        <v>235501</v>
      </c>
      <c r="D146" s="24" t="s">
        <v>177</v>
      </c>
      <c r="E146" s="24" t="s">
        <v>10</v>
      </c>
      <c r="F146" s="24">
        <v>2</v>
      </c>
      <c r="G146" s="24">
        <v>0</v>
      </c>
      <c r="H146" s="24">
        <v>558</v>
      </c>
      <c r="I146" s="25">
        <f t="shared" si="4"/>
        <v>1116</v>
      </c>
      <c r="J146" s="26">
        <v>43760</v>
      </c>
      <c r="K146" s="26">
        <v>43760</v>
      </c>
      <c r="L146" s="24">
        <f t="shared" si="5"/>
        <v>2</v>
      </c>
      <c r="M146" s="34"/>
      <c r="N146" s="34"/>
    </row>
    <row r="147" spans="2:14" x14ac:dyDescent="0.25">
      <c r="B147" s="9">
        <v>139</v>
      </c>
      <c r="C147" s="24">
        <v>235501</v>
      </c>
      <c r="D147" s="24" t="s">
        <v>398</v>
      </c>
      <c r="E147" s="24" t="s">
        <v>26</v>
      </c>
      <c r="F147" s="24">
        <v>3</v>
      </c>
      <c r="G147" s="24">
        <v>1</v>
      </c>
      <c r="H147" s="24">
        <v>160</v>
      </c>
      <c r="I147" s="25">
        <f t="shared" si="4"/>
        <v>320</v>
      </c>
      <c r="J147" s="26">
        <v>44195</v>
      </c>
      <c r="K147" s="26">
        <v>44195</v>
      </c>
      <c r="L147" s="24">
        <f t="shared" si="5"/>
        <v>2</v>
      </c>
      <c r="M147" s="34"/>
      <c r="N147" s="34"/>
    </row>
    <row r="148" spans="2:14" x14ac:dyDescent="0.25">
      <c r="B148" s="9">
        <v>140</v>
      </c>
      <c r="C148" s="24">
        <v>235501</v>
      </c>
      <c r="D148" s="24" t="s">
        <v>278</v>
      </c>
      <c r="E148" s="24" t="s">
        <v>10</v>
      </c>
      <c r="F148" s="24">
        <v>2</v>
      </c>
      <c r="G148" s="24">
        <v>0</v>
      </c>
      <c r="H148" s="24">
        <v>132.16</v>
      </c>
      <c r="I148" s="25">
        <f t="shared" si="4"/>
        <v>264.32</v>
      </c>
      <c r="J148" s="26">
        <v>43795</v>
      </c>
      <c r="K148" s="26">
        <v>43795</v>
      </c>
      <c r="L148" s="24">
        <f t="shared" si="5"/>
        <v>2</v>
      </c>
      <c r="M148" s="34"/>
      <c r="N148" s="34"/>
    </row>
    <row r="149" spans="2:14" x14ac:dyDescent="0.25">
      <c r="B149" s="9">
        <v>141</v>
      </c>
      <c r="C149" s="24">
        <v>235501</v>
      </c>
      <c r="D149" s="24" t="s">
        <v>364</v>
      </c>
      <c r="E149" s="24" t="s">
        <v>10</v>
      </c>
      <c r="F149" s="24">
        <v>2</v>
      </c>
      <c r="G149" s="24">
        <v>0</v>
      </c>
      <c r="H149" s="24">
        <v>268</v>
      </c>
      <c r="I149" s="25">
        <f t="shared" si="4"/>
        <v>536</v>
      </c>
      <c r="J149" s="26">
        <v>44166</v>
      </c>
      <c r="K149" s="26">
        <v>44167</v>
      </c>
      <c r="L149" s="24">
        <f t="shared" si="5"/>
        <v>2</v>
      </c>
      <c r="M149" s="34"/>
      <c r="N149" s="34"/>
    </row>
    <row r="150" spans="2:14" x14ac:dyDescent="0.25">
      <c r="B150" s="9">
        <v>142</v>
      </c>
      <c r="C150" s="24">
        <v>235501</v>
      </c>
      <c r="D150" s="24" t="s">
        <v>501</v>
      </c>
      <c r="E150" s="24" t="s">
        <v>26</v>
      </c>
      <c r="F150" s="24">
        <v>2</v>
      </c>
      <c r="G150" s="24">
        <v>0</v>
      </c>
      <c r="H150" s="24">
        <v>728</v>
      </c>
      <c r="I150" s="25">
        <f t="shared" si="4"/>
        <v>1456</v>
      </c>
      <c r="J150" s="26">
        <v>44336</v>
      </c>
      <c r="K150" s="26">
        <v>44336</v>
      </c>
      <c r="L150" s="24">
        <f t="shared" si="5"/>
        <v>2</v>
      </c>
      <c r="M150" s="34"/>
      <c r="N150" s="34"/>
    </row>
    <row r="151" spans="2:14" x14ac:dyDescent="0.25">
      <c r="B151" s="9">
        <v>143</v>
      </c>
      <c r="C151" s="24">
        <v>235501</v>
      </c>
      <c r="D151" s="24" t="s">
        <v>695</v>
      </c>
      <c r="E151" s="24" t="s">
        <v>10</v>
      </c>
      <c r="F151" s="24">
        <v>2</v>
      </c>
      <c r="G151" s="24">
        <v>0</v>
      </c>
      <c r="H151" s="24">
        <v>637.20000000000005</v>
      </c>
      <c r="I151" s="25">
        <f t="shared" si="4"/>
        <v>1274.4000000000001</v>
      </c>
      <c r="J151" s="26">
        <v>44392</v>
      </c>
      <c r="K151" s="26">
        <v>44392</v>
      </c>
      <c r="L151" s="24">
        <f t="shared" si="5"/>
        <v>2</v>
      </c>
      <c r="M151" s="34"/>
      <c r="N151" s="34"/>
    </row>
    <row r="152" spans="2:14" x14ac:dyDescent="0.25">
      <c r="B152" s="9">
        <v>144</v>
      </c>
      <c r="C152" s="24">
        <v>235501</v>
      </c>
      <c r="D152" s="24" t="s">
        <v>478</v>
      </c>
      <c r="E152" s="24" t="s">
        <v>266</v>
      </c>
      <c r="F152" s="24">
        <v>2</v>
      </c>
      <c r="G152" s="24">
        <v>0</v>
      </c>
      <c r="H152" s="25">
        <v>1030</v>
      </c>
      <c r="I152" s="25">
        <f t="shared" si="4"/>
        <v>2060</v>
      </c>
      <c r="J152" s="26">
        <v>44336</v>
      </c>
      <c r="K152" s="26">
        <v>44336</v>
      </c>
      <c r="L152" s="24">
        <f t="shared" si="5"/>
        <v>2</v>
      </c>
      <c r="M152" s="34"/>
      <c r="N152" s="34"/>
    </row>
    <row r="153" spans="2:14" x14ac:dyDescent="0.25">
      <c r="B153" s="9">
        <v>145</v>
      </c>
      <c r="C153" s="24">
        <v>235501</v>
      </c>
      <c r="D153" s="24" t="s">
        <v>149</v>
      </c>
      <c r="E153" s="24" t="s">
        <v>10</v>
      </c>
      <c r="F153" s="24">
        <v>2</v>
      </c>
      <c r="G153" s="24">
        <v>0</v>
      </c>
      <c r="H153" s="24">
        <v>13</v>
      </c>
      <c r="I153" s="25">
        <f t="shared" si="4"/>
        <v>26</v>
      </c>
      <c r="J153" s="26">
        <v>43760</v>
      </c>
      <c r="K153" s="26">
        <v>43760</v>
      </c>
      <c r="L153" s="24">
        <f t="shared" si="5"/>
        <v>2</v>
      </c>
      <c r="M153" s="34"/>
      <c r="N153" s="34"/>
    </row>
    <row r="154" spans="2:14" x14ac:dyDescent="0.25">
      <c r="B154" s="9">
        <v>146</v>
      </c>
      <c r="C154" s="24">
        <v>235501</v>
      </c>
      <c r="D154" s="24" t="s">
        <v>59</v>
      </c>
      <c r="E154" s="24" t="s">
        <v>10</v>
      </c>
      <c r="F154" s="24">
        <v>3</v>
      </c>
      <c r="G154" s="24">
        <v>0</v>
      </c>
      <c r="H154" s="24">
        <v>22.07</v>
      </c>
      <c r="I154" s="25">
        <f t="shared" si="4"/>
        <v>66.210000000000008</v>
      </c>
      <c r="J154" s="26">
        <v>44060</v>
      </c>
      <c r="K154" s="26">
        <v>44211</v>
      </c>
      <c r="L154" s="24">
        <f t="shared" si="5"/>
        <v>3</v>
      </c>
      <c r="M154" s="34"/>
      <c r="N154" s="34"/>
    </row>
    <row r="155" spans="2:14" x14ac:dyDescent="0.25">
      <c r="B155" s="9">
        <v>147</v>
      </c>
      <c r="C155" s="24">
        <v>235501</v>
      </c>
      <c r="D155" s="24" t="s">
        <v>61</v>
      </c>
      <c r="E155" s="24" t="s">
        <v>10</v>
      </c>
      <c r="F155" s="24">
        <v>7</v>
      </c>
      <c r="G155" s="24">
        <v>4</v>
      </c>
      <c r="H155" s="24">
        <v>57.6</v>
      </c>
      <c r="I155" s="25">
        <f t="shared" si="4"/>
        <v>172.8</v>
      </c>
      <c r="J155" s="26">
        <v>44309</v>
      </c>
      <c r="K155" s="26">
        <v>43232</v>
      </c>
      <c r="L155" s="24">
        <f t="shared" si="5"/>
        <v>3</v>
      </c>
      <c r="M155" s="34"/>
      <c r="N155" s="34"/>
    </row>
    <row r="156" spans="2:14" x14ac:dyDescent="0.25">
      <c r="B156" s="9">
        <v>148</v>
      </c>
      <c r="C156" s="24">
        <v>235501</v>
      </c>
      <c r="D156" s="24" t="s">
        <v>154</v>
      </c>
      <c r="E156" s="24" t="s">
        <v>10</v>
      </c>
      <c r="F156" s="24">
        <v>3</v>
      </c>
      <c r="G156" s="24">
        <v>0</v>
      </c>
      <c r="H156" s="25">
        <v>1298</v>
      </c>
      <c r="I156" s="25">
        <f t="shared" si="4"/>
        <v>3894</v>
      </c>
      <c r="J156" s="26">
        <v>43784</v>
      </c>
      <c r="K156" s="26">
        <v>43784</v>
      </c>
      <c r="L156" s="24">
        <f t="shared" si="5"/>
        <v>3</v>
      </c>
      <c r="M156" s="34"/>
      <c r="N156" s="34"/>
    </row>
    <row r="157" spans="2:14" x14ac:dyDescent="0.25">
      <c r="B157" s="9">
        <v>149</v>
      </c>
      <c r="C157" s="24">
        <v>235501</v>
      </c>
      <c r="D157" s="24" t="s">
        <v>433</v>
      </c>
      <c r="E157" s="24" t="s">
        <v>10</v>
      </c>
      <c r="F157" s="24">
        <v>3</v>
      </c>
      <c r="G157" s="24">
        <v>0</v>
      </c>
      <c r="H157" s="24">
        <v>49.56</v>
      </c>
      <c r="I157" s="25">
        <f t="shared" si="4"/>
        <v>148.68</v>
      </c>
      <c r="J157" s="26">
        <v>43795</v>
      </c>
      <c r="K157" s="26">
        <v>43795</v>
      </c>
      <c r="L157" s="24">
        <f t="shared" si="5"/>
        <v>3</v>
      </c>
      <c r="M157" s="34"/>
      <c r="N157" s="34"/>
    </row>
    <row r="158" spans="2:14" x14ac:dyDescent="0.25">
      <c r="B158" s="9">
        <v>150</v>
      </c>
      <c r="C158" s="64">
        <v>235501</v>
      </c>
      <c r="D158" s="24" t="s">
        <v>309</v>
      </c>
      <c r="E158" s="24" t="s">
        <v>10</v>
      </c>
      <c r="F158" s="24">
        <v>3</v>
      </c>
      <c r="G158" s="24">
        <v>0</v>
      </c>
      <c r="H158" s="24">
        <v>387.04</v>
      </c>
      <c r="I158" s="25">
        <f t="shared" si="4"/>
        <v>1161.1200000000001</v>
      </c>
      <c r="J158" s="26">
        <v>43892</v>
      </c>
      <c r="K158" s="26">
        <v>43892</v>
      </c>
      <c r="L158" s="24">
        <f t="shared" si="5"/>
        <v>3</v>
      </c>
      <c r="M158" s="34"/>
      <c r="N158" s="34"/>
    </row>
    <row r="159" spans="2:14" x14ac:dyDescent="0.25">
      <c r="B159" s="9">
        <v>151</v>
      </c>
      <c r="C159" s="64">
        <v>235501</v>
      </c>
      <c r="D159" s="24" t="s">
        <v>640</v>
      </c>
      <c r="E159" s="24" t="s">
        <v>632</v>
      </c>
      <c r="F159" s="24">
        <v>4</v>
      </c>
      <c r="G159" s="24">
        <v>0</v>
      </c>
      <c r="H159" s="24">
        <v>725</v>
      </c>
      <c r="I159" s="25">
        <f t="shared" si="4"/>
        <v>2900</v>
      </c>
      <c r="J159" s="26">
        <v>44518</v>
      </c>
      <c r="K159" s="26">
        <v>44518</v>
      </c>
      <c r="L159" s="24">
        <f t="shared" si="5"/>
        <v>4</v>
      </c>
      <c r="M159" s="34"/>
      <c r="N159" s="34"/>
    </row>
    <row r="160" spans="2:14" x14ac:dyDescent="0.25">
      <c r="B160" s="9">
        <v>152</v>
      </c>
      <c r="C160" s="24">
        <v>235501</v>
      </c>
      <c r="D160" s="24" t="s">
        <v>604</v>
      </c>
      <c r="E160" s="24" t="s">
        <v>10</v>
      </c>
      <c r="F160" s="24">
        <v>4</v>
      </c>
      <c r="G160" s="24">
        <v>0</v>
      </c>
      <c r="H160" s="24">
        <v>38.5</v>
      </c>
      <c r="I160" s="25">
        <f t="shared" si="4"/>
        <v>154</v>
      </c>
      <c r="J160" s="26">
        <v>44445</v>
      </c>
      <c r="K160" s="26"/>
      <c r="L160" s="24">
        <f t="shared" si="5"/>
        <v>4</v>
      </c>
      <c r="M160" s="34"/>
      <c r="N160" s="34"/>
    </row>
    <row r="161" spans="2:14" x14ac:dyDescent="0.25">
      <c r="B161" s="9">
        <v>153</v>
      </c>
      <c r="C161" s="24">
        <v>235501</v>
      </c>
      <c r="D161" s="24" t="s">
        <v>605</v>
      </c>
      <c r="E161" s="24" t="s">
        <v>26</v>
      </c>
      <c r="F161" s="24">
        <v>4</v>
      </c>
      <c r="G161" s="24">
        <v>0</v>
      </c>
      <c r="H161" s="24">
        <v>16.8</v>
      </c>
      <c r="I161" s="25">
        <f t="shared" si="4"/>
        <v>67.2</v>
      </c>
      <c r="J161" s="26">
        <v>44445</v>
      </c>
      <c r="K161" s="26"/>
      <c r="L161" s="24">
        <f t="shared" si="5"/>
        <v>4</v>
      </c>
      <c r="M161" s="34"/>
      <c r="N161" s="34"/>
    </row>
    <row r="162" spans="2:14" x14ac:dyDescent="0.25">
      <c r="B162" s="9">
        <v>154</v>
      </c>
      <c r="C162" s="24">
        <v>235501</v>
      </c>
      <c r="D162" s="24" t="s">
        <v>311</v>
      </c>
      <c r="E162" s="24" t="s">
        <v>10</v>
      </c>
      <c r="F162" s="24">
        <v>4</v>
      </c>
      <c r="G162" s="24">
        <v>0</v>
      </c>
      <c r="H162" s="24">
        <v>11</v>
      </c>
      <c r="I162" s="25">
        <f t="shared" si="4"/>
        <v>44</v>
      </c>
      <c r="J162" s="26">
        <v>43892</v>
      </c>
      <c r="K162" s="26">
        <v>43892</v>
      </c>
      <c r="L162" s="24">
        <f t="shared" si="5"/>
        <v>4</v>
      </c>
      <c r="M162" s="34"/>
      <c r="N162" s="34"/>
    </row>
    <row r="163" spans="2:14" x14ac:dyDescent="0.25">
      <c r="B163" s="9">
        <v>155</v>
      </c>
      <c r="C163" s="24">
        <v>235501</v>
      </c>
      <c r="D163" s="24" t="s">
        <v>694</v>
      </c>
      <c r="E163" s="24" t="s">
        <v>10</v>
      </c>
      <c r="F163" s="24">
        <v>4</v>
      </c>
      <c r="G163" s="24">
        <v>0</v>
      </c>
      <c r="H163" s="24">
        <v>1260</v>
      </c>
      <c r="I163" s="25">
        <f t="shared" si="4"/>
        <v>5040</v>
      </c>
      <c r="J163" s="26">
        <v>44392</v>
      </c>
      <c r="K163" s="26">
        <v>44392</v>
      </c>
      <c r="L163" s="24">
        <f t="shared" si="5"/>
        <v>4</v>
      </c>
      <c r="M163" s="34"/>
      <c r="N163" s="34"/>
    </row>
    <row r="164" spans="2:14" x14ac:dyDescent="0.25">
      <c r="B164" s="9">
        <v>156</v>
      </c>
      <c r="C164" s="24">
        <v>235501</v>
      </c>
      <c r="D164" s="23" t="s">
        <v>559</v>
      </c>
      <c r="E164" s="24" t="s">
        <v>560</v>
      </c>
      <c r="F164" s="24">
        <v>12</v>
      </c>
      <c r="G164" s="24">
        <v>8</v>
      </c>
      <c r="H164" s="24">
        <v>5.08</v>
      </c>
      <c r="I164" s="25">
        <f t="shared" si="4"/>
        <v>20.32</v>
      </c>
      <c r="J164" s="26">
        <v>44391</v>
      </c>
      <c r="K164" s="26">
        <v>44391</v>
      </c>
      <c r="L164" s="24">
        <f t="shared" si="5"/>
        <v>4</v>
      </c>
      <c r="M164" s="34"/>
      <c r="N164" s="34"/>
    </row>
    <row r="165" spans="2:14" x14ac:dyDescent="0.25">
      <c r="B165" s="9">
        <v>157</v>
      </c>
      <c r="C165" s="24">
        <v>235501</v>
      </c>
      <c r="D165" s="24" t="s">
        <v>123</v>
      </c>
      <c r="E165" s="24" t="s">
        <v>10</v>
      </c>
      <c r="F165" s="24">
        <v>5</v>
      </c>
      <c r="G165" s="24">
        <v>0</v>
      </c>
      <c r="H165" s="24">
        <v>129.80000000000001</v>
      </c>
      <c r="I165" s="25">
        <f t="shared" si="4"/>
        <v>649</v>
      </c>
      <c r="J165" s="26">
        <v>43794</v>
      </c>
      <c r="K165" s="26">
        <v>44525</v>
      </c>
      <c r="L165" s="24">
        <f t="shared" si="5"/>
        <v>5</v>
      </c>
      <c r="M165" s="34"/>
      <c r="N165" s="34"/>
    </row>
    <row r="166" spans="2:14" x14ac:dyDescent="0.25">
      <c r="B166" s="9">
        <v>158</v>
      </c>
      <c r="C166" s="24">
        <v>235501</v>
      </c>
      <c r="D166" s="24" t="s">
        <v>276</v>
      </c>
      <c r="E166" s="24" t="s">
        <v>10</v>
      </c>
      <c r="F166" s="24">
        <v>5</v>
      </c>
      <c r="G166" s="24">
        <v>0</v>
      </c>
      <c r="H166" s="24">
        <v>311.52</v>
      </c>
      <c r="I166" s="25">
        <f t="shared" si="4"/>
        <v>1557.6</v>
      </c>
      <c r="J166" s="26">
        <v>43795</v>
      </c>
      <c r="K166" s="26">
        <v>43795</v>
      </c>
      <c r="L166" s="24">
        <f t="shared" si="5"/>
        <v>5</v>
      </c>
      <c r="M166" s="34"/>
      <c r="N166" s="34"/>
    </row>
    <row r="167" spans="2:14" x14ac:dyDescent="0.25">
      <c r="B167" s="9">
        <v>159</v>
      </c>
      <c r="C167" s="24">
        <v>235501</v>
      </c>
      <c r="D167" s="24" t="s">
        <v>437</v>
      </c>
      <c r="E167" s="24" t="s">
        <v>26</v>
      </c>
      <c r="F167" s="24">
        <v>5</v>
      </c>
      <c r="G167" s="24">
        <v>0</v>
      </c>
      <c r="H167" s="24">
        <v>2.8919999999999999</v>
      </c>
      <c r="I167" s="25">
        <f t="shared" si="4"/>
        <v>14.459999999999999</v>
      </c>
      <c r="J167" s="26">
        <v>44316</v>
      </c>
      <c r="K167" s="26">
        <v>44316</v>
      </c>
      <c r="L167" s="24">
        <f t="shared" si="5"/>
        <v>5</v>
      </c>
      <c r="M167" s="34"/>
      <c r="N167" s="34"/>
    </row>
    <row r="168" spans="2:14" x14ac:dyDescent="0.25">
      <c r="B168" s="9">
        <v>160</v>
      </c>
      <c r="C168" s="24">
        <v>235501</v>
      </c>
      <c r="D168" s="24" t="s">
        <v>310</v>
      </c>
      <c r="E168" s="24" t="s">
        <v>10</v>
      </c>
      <c r="F168" s="24">
        <v>5</v>
      </c>
      <c r="G168" s="24">
        <v>0</v>
      </c>
      <c r="H168" s="24">
        <v>9.99</v>
      </c>
      <c r="I168" s="25">
        <f t="shared" si="4"/>
        <v>49.95</v>
      </c>
      <c r="J168" s="26">
        <v>43892</v>
      </c>
      <c r="K168" s="26">
        <v>43892</v>
      </c>
      <c r="L168" s="24">
        <f t="shared" si="5"/>
        <v>5</v>
      </c>
      <c r="M168" s="34"/>
      <c r="N168" s="34"/>
    </row>
    <row r="169" spans="2:14" x14ac:dyDescent="0.25">
      <c r="B169" s="9">
        <v>161</v>
      </c>
      <c r="C169" s="24">
        <v>235501</v>
      </c>
      <c r="D169" s="24" t="s">
        <v>436</v>
      </c>
      <c r="E169" s="24" t="s">
        <v>26</v>
      </c>
      <c r="F169" s="24">
        <v>5</v>
      </c>
      <c r="G169" s="24">
        <v>0</v>
      </c>
      <c r="H169" s="24">
        <v>16.52</v>
      </c>
      <c r="I169" s="25">
        <f t="shared" si="4"/>
        <v>82.6</v>
      </c>
      <c r="J169" s="26">
        <v>44316</v>
      </c>
      <c r="K169" s="26">
        <v>44316</v>
      </c>
      <c r="L169" s="24">
        <f t="shared" si="5"/>
        <v>5</v>
      </c>
      <c r="M169" s="34"/>
      <c r="N169" s="34"/>
    </row>
    <row r="170" spans="2:14" x14ac:dyDescent="0.25">
      <c r="B170" s="9">
        <v>162</v>
      </c>
      <c r="C170" s="24">
        <v>235501</v>
      </c>
      <c r="D170" s="24" t="s">
        <v>276</v>
      </c>
      <c r="E170" s="24" t="s">
        <v>10</v>
      </c>
      <c r="F170" s="24">
        <v>5</v>
      </c>
      <c r="G170" s="24">
        <v>0</v>
      </c>
      <c r="H170" s="24">
        <v>48.14</v>
      </c>
      <c r="I170" s="25">
        <f t="shared" si="4"/>
        <v>240.7</v>
      </c>
      <c r="J170" s="26">
        <v>43892</v>
      </c>
      <c r="K170" s="26">
        <v>43892</v>
      </c>
      <c r="L170" s="24">
        <f t="shared" si="5"/>
        <v>5</v>
      </c>
      <c r="M170" s="34"/>
      <c r="N170" s="34"/>
    </row>
    <row r="171" spans="2:14" x14ac:dyDescent="0.25">
      <c r="B171" s="9">
        <v>163</v>
      </c>
      <c r="C171" s="24">
        <v>235501</v>
      </c>
      <c r="D171" s="24" t="s">
        <v>140</v>
      </c>
      <c r="E171" s="24" t="s">
        <v>10</v>
      </c>
      <c r="F171" s="24">
        <v>6</v>
      </c>
      <c r="G171" s="24">
        <v>0</v>
      </c>
      <c r="H171" s="24">
        <v>557.4</v>
      </c>
      <c r="I171" s="25">
        <f t="shared" si="4"/>
        <v>3344.3999999999996</v>
      </c>
      <c r="J171" s="26">
        <v>44445</v>
      </c>
      <c r="K171" s="26">
        <v>43794</v>
      </c>
      <c r="L171" s="24">
        <f t="shared" si="5"/>
        <v>6</v>
      </c>
      <c r="M171" s="34"/>
      <c r="N171" s="34"/>
    </row>
    <row r="172" spans="2:14" x14ac:dyDescent="0.25">
      <c r="B172" s="9">
        <v>164</v>
      </c>
      <c r="C172" s="24">
        <v>235501</v>
      </c>
      <c r="D172" s="24" t="s">
        <v>271</v>
      </c>
      <c r="E172" s="24" t="s">
        <v>10</v>
      </c>
      <c r="F172" s="24">
        <v>6</v>
      </c>
      <c r="G172" s="24">
        <v>0</v>
      </c>
      <c r="H172" s="24">
        <v>65.14</v>
      </c>
      <c r="I172" s="25">
        <f t="shared" si="4"/>
        <v>390.84000000000003</v>
      </c>
      <c r="J172" s="26">
        <v>43795</v>
      </c>
      <c r="K172" s="26">
        <v>43795</v>
      </c>
      <c r="L172" s="24">
        <f t="shared" si="5"/>
        <v>6</v>
      </c>
      <c r="M172" s="34"/>
      <c r="N172" s="34"/>
    </row>
    <row r="173" spans="2:14" x14ac:dyDescent="0.25">
      <c r="B173" s="9">
        <v>165</v>
      </c>
      <c r="C173" s="24">
        <v>235501</v>
      </c>
      <c r="D173" s="24" t="s">
        <v>479</v>
      </c>
      <c r="E173" s="24" t="s">
        <v>26</v>
      </c>
      <c r="F173" s="24">
        <v>6</v>
      </c>
      <c r="G173" s="24">
        <v>0</v>
      </c>
      <c r="H173" s="24">
        <v>67</v>
      </c>
      <c r="I173" s="25">
        <f t="shared" si="4"/>
        <v>402</v>
      </c>
      <c r="J173" s="26">
        <v>44336</v>
      </c>
      <c r="K173" s="26">
        <v>44336</v>
      </c>
      <c r="L173" s="24">
        <f t="shared" si="5"/>
        <v>6</v>
      </c>
      <c r="M173" s="34"/>
      <c r="N173" s="34"/>
    </row>
    <row r="174" spans="2:14" x14ac:dyDescent="0.25">
      <c r="B174" s="9">
        <v>166</v>
      </c>
      <c r="C174" s="24">
        <v>235501</v>
      </c>
      <c r="D174" s="24" t="s">
        <v>678</v>
      </c>
      <c r="E174" s="24" t="s">
        <v>26</v>
      </c>
      <c r="F174" s="24">
        <v>6</v>
      </c>
      <c r="G174" s="24">
        <v>0</v>
      </c>
      <c r="H174" s="24">
        <v>350</v>
      </c>
      <c r="I174" s="25">
        <f t="shared" si="4"/>
        <v>2100</v>
      </c>
      <c r="J174" s="26">
        <v>44550</v>
      </c>
      <c r="K174" s="26">
        <v>44550</v>
      </c>
      <c r="L174" s="24">
        <f t="shared" si="5"/>
        <v>6</v>
      </c>
      <c r="M174" s="34"/>
      <c r="N174" s="34"/>
    </row>
    <row r="175" spans="2:14" x14ac:dyDescent="0.25">
      <c r="B175" s="9">
        <v>167</v>
      </c>
      <c r="C175" s="24">
        <v>235501</v>
      </c>
      <c r="D175" s="57" t="s">
        <v>366</v>
      </c>
      <c r="E175" s="24" t="s">
        <v>10</v>
      </c>
      <c r="F175" s="24">
        <v>8</v>
      </c>
      <c r="G175" s="24">
        <v>0</v>
      </c>
      <c r="H175" s="24">
        <v>171</v>
      </c>
      <c r="I175" s="25">
        <f t="shared" si="4"/>
        <v>1368</v>
      </c>
      <c r="J175" s="26">
        <v>44166</v>
      </c>
      <c r="K175" s="26">
        <v>44167</v>
      </c>
      <c r="L175" s="24">
        <f t="shared" si="5"/>
        <v>8</v>
      </c>
      <c r="M175" s="34"/>
      <c r="N175" s="34"/>
    </row>
    <row r="176" spans="2:14" x14ac:dyDescent="0.25">
      <c r="B176" s="9">
        <v>168</v>
      </c>
      <c r="C176" s="24">
        <v>235501</v>
      </c>
      <c r="D176" s="24" t="s">
        <v>277</v>
      </c>
      <c r="E176" s="24" t="s">
        <v>10</v>
      </c>
      <c r="F176" s="24">
        <v>9</v>
      </c>
      <c r="G176" s="24">
        <v>0</v>
      </c>
      <c r="H176" s="24">
        <v>431.88</v>
      </c>
      <c r="I176" s="25">
        <f t="shared" si="4"/>
        <v>3886.92</v>
      </c>
      <c r="J176" s="26">
        <v>44316</v>
      </c>
      <c r="K176" s="26">
        <v>43795</v>
      </c>
      <c r="L176" s="24">
        <f t="shared" si="5"/>
        <v>9</v>
      </c>
      <c r="M176" s="34"/>
      <c r="N176" s="34"/>
    </row>
    <row r="177" spans="2:14" x14ac:dyDescent="0.25">
      <c r="B177" s="9">
        <v>169</v>
      </c>
      <c r="C177" s="24">
        <v>235501</v>
      </c>
      <c r="D177" s="24" t="s">
        <v>256</v>
      </c>
      <c r="E177" s="24" t="s">
        <v>10</v>
      </c>
      <c r="F177" s="24">
        <v>10</v>
      </c>
      <c r="G177" s="24">
        <v>0</v>
      </c>
      <c r="H177" s="24">
        <v>234</v>
      </c>
      <c r="I177" s="25">
        <f t="shared" si="4"/>
        <v>2340</v>
      </c>
      <c r="J177" s="26">
        <v>43614</v>
      </c>
      <c r="K177" s="26">
        <v>43614</v>
      </c>
      <c r="L177" s="24">
        <f t="shared" si="5"/>
        <v>10</v>
      </c>
      <c r="M177" s="34"/>
      <c r="N177" s="34"/>
    </row>
    <row r="178" spans="2:14" x14ac:dyDescent="0.25">
      <c r="B178" s="9">
        <v>170</v>
      </c>
      <c r="C178" s="24">
        <v>235501</v>
      </c>
      <c r="D178" s="24" t="s">
        <v>360</v>
      </c>
      <c r="E178" s="24" t="s">
        <v>10</v>
      </c>
      <c r="F178" s="24">
        <v>10</v>
      </c>
      <c r="G178" s="24">
        <v>0</v>
      </c>
      <c r="H178" s="24">
        <v>390</v>
      </c>
      <c r="I178" s="25">
        <f t="shared" si="4"/>
        <v>3900</v>
      </c>
      <c r="J178" s="26">
        <v>44166</v>
      </c>
      <c r="K178" s="26">
        <v>44167</v>
      </c>
      <c r="L178" s="24">
        <f t="shared" si="5"/>
        <v>10</v>
      </c>
      <c r="M178" s="34"/>
      <c r="N178" s="34"/>
    </row>
    <row r="179" spans="2:14" x14ac:dyDescent="0.25">
      <c r="B179" s="9">
        <v>171</v>
      </c>
      <c r="C179" s="24">
        <v>235501</v>
      </c>
      <c r="D179" s="24" t="s">
        <v>280</v>
      </c>
      <c r="E179" s="24" t="s">
        <v>10</v>
      </c>
      <c r="F179" s="24">
        <v>11</v>
      </c>
      <c r="G179" s="24">
        <v>0</v>
      </c>
      <c r="H179" s="24">
        <v>97.94</v>
      </c>
      <c r="I179" s="25">
        <f t="shared" si="4"/>
        <v>1077.3399999999999</v>
      </c>
      <c r="J179" s="26">
        <v>43795</v>
      </c>
      <c r="K179" s="26">
        <v>43795</v>
      </c>
      <c r="L179" s="24">
        <f t="shared" si="5"/>
        <v>11</v>
      </c>
      <c r="M179" s="34"/>
      <c r="N179" s="34"/>
    </row>
    <row r="180" spans="2:14" x14ac:dyDescent="0.25">
      <c r="B180" s="9">
        <v>172</v>
      </c>
      <c r="C180" s="24">
        <v>235501</v>
      </c>
      <c r="D180" s="24" t="s">
        <v>375</v>
      </c>
      <c r="E180" s="24" t="s">
        <v>10</v>
      </c>
      <c r="F180" s="24">
        <v>12</v>
      </c>
      <c r="G180" s="24">
        <v>0</v>
      </c>
      <c r="H180" s="24">
        <v>114</v>
      </c>
      <c r="I180" s="25">
        <f t="shared" si="4"/>
        <v>1368</v>
      </c>
      <c r="J180" s="26">
        <v>44503</v>
      </c>
      <c r="K180" s="26">
        <v>44489</v>
      </c>
      <c r="L180" s="24">
        <f t="shared" si="5"/>
        <v>12</v>
      </c>
      <c r="M180" s="34"/>
      <c r="N180" s="34"/>
    </row>
    <row r="181" spans="2:14" x14ac:dyDescent="0.25">
      <c r="B181" s="9">
        <v>173</v>
      </c>
      <c r="C181" s="24">
        <v>235501</v>
      </c>
      <c r="D181" s="24" t="s">
        <v>589</v>
      </c>
      <c r="E181" s="24" t="s">
        <v>635</v>
      </c>
      <c r="F181" s="24">
        <v>12</v>
      </c>
      <c r="G181" s="24">
        <v>0</v>
      </c>
      <c r="H181" s="24">
        <v>30</v>
      </c>
      <c r="I181" s="25">
        <f t="shared" si="4"/>
        <v>360</v>
      </c>
      <c r="J181" s="26">
        <v>44518</v>
      </c>
      <c r="K181" s="26">
        <v>44518</v>
      </c>
      <c r="L181" s="24">
        <f t="shared" si="5"/>
        <v>12</v>
      </c>
      <c r="M181" s="34"/>
      <c r="N181" s="34"/>
    </row>
    <row r="182" spans="2:14" x14ac:dyDescent="0.25">
      <c r="B182" s="9">
        <v>174</v>
      </c>
      <c r="C182" s="24">
        <v>235501</v>
      </c>
      <c r="D182" s="24" t="s">
        <v>111</v>
      </c>
      <c r="E182" s="24" t="s">
        <v>635</v>
      </c>
      <c r="F182" s="24">
        <v>12</v>
      </c>
      <c r="G182" s="24">
        <v>0</v>
      </c>
      <c r="H182" s="24">
        <v>30</v>
      </c>
      <c r="I182" s="25">
        <f t="shared" si="4"/>
        <v>360</v>
      </c>
      <c r="J182" s="26">
        <v>44518</v>
      </c>
      <c r="K182" s="26">
        <v>44518</v>
      </c>
      <c r="L182" s="24">
        <f t="shared" si="5"/>
        <v>12</v>
      </c>
      <c r="M182" s="34"/>
      <c r="N182" s="34"/>
    </row>
    <row r="183" spans="2:14" x14ac:dyDescent="0.25">
      <c r="B183" s="9">
        <v>175</v>
      </c>
      <c r="C183" s="24">
        <v>235501</v>
      </c>
      <c r="D183" s="24" t="s">
        <v>509</v>
      </c>
      <c r="E183" s="24" t="s">
        <v>10</v>
      </c>
      <c r="F183" s="24">
        <v>12</v>
      </c>
      <c r="G183" s="24">
        <v>0</v>
      </c>
      <c r="H183" s="24">
        <v>349.5</v>
      </c>
      <c r="I183" s="25">
        <f t="shared" si="4"/>
        <v>4194</v>
      </c>
      <c r="J183" s="26">
        <v>44342</v>
      </c>
      <c r="K183" s="26">
        <v>44342</v>
      </c>
      <c r="L183" s="24">
        <f t="shared" si="5"/>
        <v>12</v>
      </c>
      <c r="M183" s="34"/>
      <c r="N183" s="34"/>
    </row>
    <row r="184" spans="2:14" x14ac:dyDescent="0.25">
      <c r="B184" s="9">
        <v>176</v>
      </c>
      <c r="C184" s="24">
        <v>235501</v>
      </c>
      <c r="D184" s="24" t="s">
        <v>397</v>
      </c>
      <c r="E184" s="24" t="s">
        <v>10</v>
      </c>
      <c r="F184" s="24">
        <v>12</v>
      </c>
      <c r="G184" s="24">
        <v>0</v>
      </c>
      <c r="H184" s="24">
        <v>95</v>
      </c>
      <c r="I184" s="25">
        <f t="shared" si="4"/>
        <v>1140</v>
      </c>
      <c r="J184" s="26">
        <v>44195</v>
      </c>
      <c r="K184" s="26">
        <v>44195</v>
      </c>
      <c r="L184" s="24">
        <f t="shared" si="5"/>
        <v>12</v>
      </c>
      <c r="M184" s="34"/>
      <c r="N184" s="34"/>
    </row>
    <row r="185" spans="2:14" x14ac:dyDescent="0.25">
      <c r="B185" s="9">
        <v>177</v>
      </c>
      <c r="C185" s="24">
        <v>235501</v>
      </c>
      <c r="D185" s="23" t="s">
        <v>559</v>
      </c>
      <c r="E185" s="24" t="s">
        <v>26</v>
      </c>
      <c r="F185" s="24">
        <v>12</v>
      </c>
      <c r="G185" s="24">
        <v>0</v>
      </c>
      <c r="H185" s="24">
        <v>5.47</v>
      </c>
      <c r="I185" s="25">
        <f t="shared" si="4"/>
        <v>65.64</v>
      </c>
      <c r="J185" s="26">
        <v>44503</v>
      </c>
      <c r="K185" s="26">
        <v>44503</v>
      </c>
      <c r="L185" s="24">
        <f t="shared" si="5"/>
        <v>12</v>
      </c>
      <c r="M185" s="34"/>
      <c r="N185" s="34"/>
    </row>
    <row r="186" spans="2:14" x14ac:dyDescent="0.25">
      <c r="B186" s="9">
        <v>178</v>
      </c>
      <c r="C186" s="24">
        <v>235501</v>
      </c>
      <c r="D186" s="24" t="s">
        <v>630</v>
      </c>
      <c r="E186" s="24" t="s">
        <v>10</v>
      </c>
      <c r="F186" s="24">
        <v>12</v>
      </c>
      <c r="G186" s="24">
        <v>0</v>
      </c>
      <c r="H186" s="24">
        <v>2.75</v>
      </c>
      <c r="I186" s="25">
        <f t="shared" si="4"/>
        <v>33</v>
      </c>
      <c r="J186" s="26">
        <v>44503</v>
      </c>
      <c r="K186" s="26">
        <v>44503</v>
      </c>
      <c r="L186" s="24">
        <f t="shared" si="5"/>
        <v>12</v>
      </c>
      <c r="M186" s="34"/>
      <c r="N186" s="34"/>
    </row>
    <row r="187" spans="2:14" x14ac:dyDescent="0.25">
      <c r="B187" s="9">
        <v>179</v>
      </c>
      <c r="C187" s="24">
        <v>235501</v>
      </c>
      <c r="D187" s="24" t="s">
        <v>175</v>
      </c>
      <c r="E187" s="24" t="s">
        <v>10</v>
      </c>
      <c r="F187" s="24">
        <v>13</v>
      </c>
      <c r="G187" s="24">
        <v>0</v>
      </c>
      <c r="H187" s="24">
        <v>17</v>
      </c>
      <c r="I187" s="25">
        <f t="shared" si="4"/>
        <v>221</v>
      </c>
      <c r="J187" s="26">
        <v>42849</v>
      </c>
      <c r="K187" s="26">
        <v>42849</v>
      </c>
      <c r="L187" s="24">
        <f t="shared" si="5"/>
        <v>13</v>
      </c>
      <c r="M187" s="34"/>
      <c r="N187" s="34"/>
    </row>
    <row r="188" spans="2:14" x14ac:dyDescent="0.25">
      <c r="B188" s="9">
        <v>180</v>
      </c>
      <c r="C188" s="24">
        <v>235501</v>
      </c>
      <c r="D188" s="24" t="s">
        <v>359</v>
      </c>
      <c r="E188" s="24" t="s">
        <v>10</v>
      </c>
      <c r="F188" s="24">
        <v>20</v>
      </c>
      <c r="G188" s="24">
        <v>5</v>
      </c>
      <c r="H188" s="24">
        <v>150</v>
      </c>
      <c r="I188" s="25">
        <f t="shared" si="4"/>
        <v>2250</v>
      </c>
      <c r="J188" s="26">
        <v>44166</v>
      </c>
      <c r="K188" s="26">
        <v>44341</v>
      </c>
      <c r="L188" s="24">
        <f t="shared" si="5"/>
        <v>15</v>
      </c>
      <c r="M188" s="34"/>
      <c r="N188" s="34"/>
    </row>
    <row r="189" spans="2:14" x14ac:dyDescent="0.25">
      <c r="B189" s="9">
        <v>181</v>
      </c>
      <c r="C189" s="24">
        <v>235501</v>
      </c>
      <c r="D189" s="24" t="s">
        <v>435</v>
      </c>
      <c r="E189" s="24" t="s">
        <v>26</v>
      </c>
      <c r="F189" s="24">
        <v>15</v>
      </c>
      <c r="G189" s="24">
        <v>0</v>
      </c>
      <c r="H189" s="24">
        <v>10.62</v>
      </c>
      <c r="I189" s="25">
        <f t="shared" si="4"/>
        <v>159.29999999999998</v>
      </c>
      <c r="J189" s="26">
        <v>44316</v>
      </c>
      <c r="K189" s="26">
        <v>44316</v>
      </c>
      <c r="L189" s="24">
        <f t="shared" si="5"/>
        <v>15</v>
      </c>
      <c r="M189" s="34"/>
      <c r="N189" s="34"/>
    </row>
    <row r="190" spans="2:14" x14ac:dyDescent="0.25">
      <c r="B190" s="9">
        <v>182</v>
      </c>
      <c r="C190" s="24">
        <v>235501</v>
      </c>
      <c r="D190" s="24" t="s">
        <v>269</v>
      </c>
      <c r="E190" s="24" t="s">
        <v>10</v>
      </c>
      <c r="F190" s="24">
        <v>18</v>
      </c>
      <c r="G190" s="24">
        <v>0</v>
      </c>
      <c r="H190" s="24">
        <v>231</v>
      </c>
      <c r="I190" s="25">
        <f t="shared" si="4"/>
        <v>4158</v>
      </c>
      <c r="J190" s="26">
        <v>43795</v>
      </c>
      <c r="K190" s="26">
        <v>43795</v>
      </c>
      <c r="L190" s="24">
        <f t="shared" si="5"/>
        <v>18</v>
      </c>
      <c r="M190" s="34"/>
      <c r="N190" s="34"/>
    </row>
    <row r="191" spans="2:14" x14ac:dyDescent="0.25">
      <c r="B191" s="9">
        <v>183</v>
      </c>
      <c r="C191" s="24">
        <v>235501</v>
      </c>
      <c r="D191" s="30" t="s">
        <v>441</v>
      </c>
      <c r="E191" s="24" t="s">
        <v>10</v>
      </c>
      <c r="F191" s="24">
        <v>19</v>
      </c>
      <c r="G191" s="24">
        <v>0</v>
      </c>
      <c r="H191" s="24">
        <v>6.49</v>
      </c>
      <c r="I191" s="25">
        <f t="shared" si="4"/>
        <v>123.31</v>
      </c>
      <c r="J191" s="26">
        <v>44316</v>
      </c>
      <c r="K191" s="26">
        <v>43892</v>
      </c>
      <c r="L191" s="24">
        <f t="shared" si="5"/>
        <v>19</v>
      </c>
      <c r="M191" s="34"/>
      <c r="N191" s="34"/>
    </row>
    <row r="192" spans="2:14" x14ac:dyDescent="0.25">
      <c r="B192" s="9">
        <v>184</v>
      </c>
      <c r="C192" s="24">
        <v>235501</v>
      </c>
      <c r="D192" s="24" t="s">
        <v>44</v>
      </c>
      <c r="E192" s="24" t="s">
        <v>10</v>
      </c>
      <c r="F192" s="24">
        <v>20</v>
      </c>
      <c r="G192" s="24">
        <v>0</v>
      </c>
      <c r="H192" s="24">
        <v>18.02</v>
      </c>
      <c r="I192" s="25">
        <f t="shared" si="4"/>
        <v>360.4</v>
      </c>
      <c r="J192" s="26">
        <v>44309</v>
      </c>
      <c r="K192" s="26">
        <v>44440</v>
      </c>
      <c r="L192" s="24">
        <f t="shared" si="5"/>
        <v>20</v>
      </c>
      <c r="M192" s="34"/>
      <c r="N192" s="34"/>
    </row>
    <row r="193" spans="2:14" x14ac:dyDescent="0.25">
      <c r="B193" s="9">
        <v>185</v>
      </c>
      <c r="C193" s="24">
        <v>235501</v>
      </c>
      <c r="D193" s="24" t="s">
        <v>61</v>
      </c>
      <c r="E193" s="24" t="s">
        <v>10</v>
      </c>
      <c r="F193" s="24">
        <v>20</v>
      </c>
      <c r="G193" s="24">
        <v>0</v>
      </c>
      <c r="H193" s="24">
        <v>48.31</v>
      </c>
      <c r="I193" s="25">
        <f t="shared" si="4"/>
        <v>966.2</v>
      </c>
      <c r="J193" s="26">
        <v>44503</v>
      </c>
      <c r="K193" s="26">
        <v>44503</v>
      </c>
      <c r="L193" s="24">
        <f t="shared" si="5"/>
        <v>20</v>
      </c>
      <c r="M193" s="34"/>
      <c r="N193" s="34"/>
    </row>
    <row r="194" spans="2:14" x14ac:dyDescent="0.25">
      <c r="B194" s="9">
        <v>186</v>
      </c>
      <c r="C194" s="24">
        <v>235501</v>
      </c>
      <c r="D194" s="24" t="s">
        <v>62</v>
      </c>
      <c r="E194" s="24" t="s">
        <v>10</v>
      </c>
      <c r="F194" s="24">
        <v>20</v>
      </c>
      <c r="G194" s="24">
        <v>0</v>
      </c>
      <c r="H194" s="24">
        <v>3.1</v>
      </c>
      <c r="I194" s="25">
        <f t="shared" si="4"/>
        <v>62</v>
      </c>
      <c r="J194" s="26">
        <v>44503</v>
      </c>
      <c r="K194" s="26">
        <v>44060</v>
      </c>
      <c r="L194" s="24">
        <f t="shared" si="5"/>
        <v>20</v>
      </c>
      <c r="M194" s="34"/>
      <c r="N194" s="34"/>
    </row>
    <row r="195" spans="2:14" x14ac:dyDescent="0.25">
      <c r="B195" s="9">
        <v>187</v>
      </c>
      <c r="C195" s="24">
        <v>235501</v>
      </c>
      <c r="D195" s="24" t="s">
        <v>639</v>
      </c>
      <c r="E195" s="24" t="s">
        <v>10</v>
      </c>
      <c r="F195" s="24">
        <v>20</v>
      </c>
      <c r="G195" s="24">
        <v>0</v>
      </c>
      <c r="H195" s="24">
        <v>65</v>
      </c>
      <c r="I195" s="25">
        <f t="shared" si="4"/>
        <v>1300</v>
      </c>
      <c r="J195" s="26">
        <v>44518</v>
      </c>
      <c r="K195" s="26">
        <v>44518</v>
      </c>
      <c r="L195" s="24">
        <f t="shared" si="5"/>
        <v>20</v>
      </c>
      <c r="M195" s="34"/>
      <c r="N195" s="34"/>
    </row>
    <row r="196" spans="2:14" x14ac:dyDescent="0.25">
      <c r="B196" s="9">
        <v>188</v>
      </c>
      <c r="C196" s="24">
        <v>235501</v>
      </c>
      <c r="D196" s="24" t="s">
        <v>361</v>
      </c>
      <c r="E196" s="24" t="s">
        <v>10</v>
      </c>
      <c r="F196" s="24">
        <v>20</v>
      </c>
      <c r="G196" s="24">
        <v>0</v>
      </c>
      <c r="H196" s="24">
        <v>78</v>
      </c>
      <c r="I196" s="25">
        <f t="shared" si="4"/>
        <v>1560</v>
      </c>
      <c r="J196" s="26">
        <v>44166</v>
      </c>
      <c r="K196" s="26">
        <v>44167</v>
      </c>
      <c r="L196" s="24">
        <f t="shared" si="5"/>
        <v>20</v>
      </c>
      <c r="M196" s="34"/>
      <c r="N196" s="34"/>
    </row>
    <row r="197" spans="2:14" x14ac:dyDescent="0.25">
      <c r="B197" s="9">
        <v>189</v>
      </c>
      <c r="C197" s="24">
        <v>235501</v>
      </c>
      <c r="D197" s="24" t="s">
        <v>362</v>
      </c>
      <c r="E197" s="24" t="s">
        <v>10</v>
      </c>
      <c r="F197" s="24">
        <v>20</v>
      </c>
      <c r="G197" s="24">
        <v>0</v>
      </c>
      <c r="H197" s="24">
        <v>120</v>
      </c>
      <c r="I197" s="25">
        <f t="shared" si="4"/>
        <v>2400</v>
      </c>
      <c r="J197" s="26">
        <v>44166</v>
      </c>
      <c r="K197" s="26">
        <v>44167</v>
      </c>
      <c r="L197" s="24">
        <f t="shared" si="5"/>
        <v>20</v>
      </c>
      <c r="M197" s="34"/>
      <c r="N197" s="34"/>
    </row>
    <row r="198" spans="2:14" x14ac:dyDescent="0.25">
      <c r="B198" s="9">
        <v>190</v>
      </c>
      <c r="C198" s="24">
        <v>235501</v>
      </c>
      <c r="D198" s="24" t="s">
        <v>663</v>
      </c>
      <c r="E198" s="24" t="s">
        <v>26</v>
      </c>
      <c r="F198" s="24">
        <v>20</v>
      </c>
      <c r="G198" s="24">
        <v>0</v>
      </c>
      <c r="H198" s="24">
        <v>126</v>
      </c>
      <c r="I198" s="25">
        <f t="shared" si="4"/>
        <v>2520</v>
      </c>
      <c r="J198" s="26">
        <v>44550</v>
      </c>
      <c r="K198" s="26">
        <v>44550</v>
      </c>
      <c r="L198" s="24">
        <f t="shared" si="5"/>
        <v>20</v>
      </c>
      <c r="M198" s="34"/>
      <c r="N198" s="34"/>
    </row>
    <row r="199" spans="2:14" x14ac:dyDescent="0.25">
      <c r="B199" s="9">
        <v>191</v>
      </c>
      <c r="C199" s="24">
        <v>235501</v>
      </c>
      <c r="D199" s="24" t="s">
        <v>110</v>
      </c>
      <c r="E199" s="24" t="s">
        <v>635</v>
      </c>
      <c r="F199" s="24">
        <v>24</v>
      </c>
      <c r="G199" s="24">
        <v>0</v>
      </c>
      <c r="H199" s="24">
        <v>30</v>
      </c>
      <c r="I199" s="25">
        <f t="shared" si="4"/>
        <v>720</v>
      </c>
      <c r="J199" s="26">
        <v>44518</v>
      </c>
      <c r="K199" s="26">
        <v>44518</v>
      </c>
      <c r="L199" s="24">
        <f t="shared" si="5"/>
        <v>24</v>
      </c>
      <c r="M199" s="34"/>
      <c r="N199" s="34"/>
    </row>
    <row r="200" spans="2:14" x14ac:dyDescent="0.25">
      <c r="B200" s="9">
        <v>192</v>
      </c>
      <c r="C200" s="24">
        <v>235501</v>
      </c>
      <c r="D200" s="24" t="s">
        <v>393</v>
      </c>
      <c r="E200" s="24" t="s">
        <v>26</v>
      </c>
      <c r="F200" s="24">
        <v>24</v>
      </c>
      <c r="G200" s="24">
        <v>0</v>
      </c>
      <c r="H200" s="24">
        <v>94</v>
      </c>
      <c r="I200" s="25">
        <f t="shared" si="4"/>
        <v>2256</v>
      </c>
      <c r="J200" s="26">
        <v>44195</v>
      </c>
      <c r="K200" s="26">
        <v>44195</v>
      </c>
      <c r="L200" s="24">
        <f t="shared" si="5"/>
        <v>24</v>
      </c>
      <c r="M200" s="34"/>
      <c r="N200" s="34"/>
    </row>
    <row r="201" spans="2:14" x14ac:dyDescent="0.25">
      <c r="B201" s="9">
        <v>193</v>
      </c>
      <c r="C201" s="24">
        <v>235501</v>
      </c>
      <c r="D201" s="24" t="s">
        <v>257</v>
      </c>
      <c r="E201" s="24" t="s">
        <v>10</v>
      </c>
      <c r="F201" s="24">
        <v>25</v>
      </c>
      <c r="G201" s="24">
        <v>0</v>
      </c>
      <c r="H201" s="24">
        <v>1.17</v>
      </c>
      <c r="I201" s="25">
        <f t="shared" ref="I201:I264" si="6">H201*L201</f>
        <v>29.25</v>
      </c>
      <c r="J201" s="26">
        <v>43614</v>
      </c>
      <c r="K201" s="26">
        <v>43614</v>
      </c>
      <c r="L201" s="24">
        <f t="shared" ref="L201:L264" si="7">F201-G201</f>
        <v>25</v>
      </c>
      <c r="M201" s="34"/>
      <c r="N201" s="34"/>
    </row>
    <row r="202" spans="2:14" x14ac:dyDescent="0.25">
      <c r="B202" s="9">
        <v>194</v>
      </c>
      <c r="C202" s="24">
        <v>235501</v>
      </c>
      <c r="D202" s="24" t="s">
        <v>508</v>
      </c>
      <c r="E202" s="24" t="s">
        <v>10</v>
      </c>
      <c r="F202" s="24">
        <v>30</v>
      </c>
      <c r="G202" s="24">
        <v>0</v>
      </c>
      <c r="H202" s="24">
        <v>770.99</v>
      </c>
      <c r="I202" s="25">
        <f t="shared" si="6"/>
        <v>23129.7</v>
      </c>
      <c r="J202" s="26">
        <v>44342</v>
      </c>
      <c r="K202" s="26">
        <v>44342</v>
      </c>
      <c r="L202" s="24">
        <f t="shared" si="7"/>
        <v>30</v>
      </c>
      <c r="M202" s="34"/>
      <c r="N202" s="34"/>
    </row>
    <row r="203" spans="2:14" x14ac:dyDescent="0.25">
      <c r="B203" s="9">
        <v>195</v>
      </c>
      <c r="C203" s="24">
        <v>235501</v>
      </c>
      <c r="D203" s="24" t="s">
        <v>486</v>
      </c>
      <c r="E203" s="24" t="s">
        <v>10</v>
      </c>
      <c r="F203" s="24">
        <v>50</v>
      </c>
      <c r="G203" s="24">
        <v>0</v>
      </c>
      <c r="H203" s="24">
        <v>2.2000000000000002</v>
      </c>
      <c r="I203" s="25">
        <f t="shared" si="6"/>
        <v>110.00000000000001</v>
      </c>
      <c r="J203" s="26">
        <v>44336</v>
      </c>
      <c r="K203" s="26">
        <v>44336</v>
      </c>
      <c r="L203" s="24">
        <f t="shared" si="7"/>
        <v>50</v>
      </c>
      <c r="M203" s="34"/>
      <c r="N203" s="34"/>
    </row>
    <row r="204" spans="2:14" x14ac:dyDescent="0.25">
      <c r="B204" s="9">
        <v>196</v>
      </c>
      <c r="C204" s="24">
        <v>235501</v>
      </c>
      <c r="D204" s="24" t="s">
        <v>485</v>
      </c>
      <c r="E204" s="24" t="s">
        <v>10</v>
      </c>
      <c r="F204" s="24">
        <v>50</v>
      </c>
      <c r="G204" s="24">
        <v>0</v>
      </c>
      <c r="H204" s="24">
        <v>1.6</v>
      </c>
      <c r="I204" s="25">
        <f t="shared" si="6"/>
        <v>80</v>
      </c>
      <c r="J204" s="26">
        <v>44336</v>
      </c>
      <c r="K204" s="26">
        <v>44336</v>
      </c>
      <c r="L204" s="24">
        <f t="shared" si="7"/>
        <v>50</v>
      </c>
      <c r="M204" s="34"/>
      <c r="N204" s="34"/>
    </row>
    <row r="205" spans="2:14" x14ac:dyDescent="0.25">
      <c r="B205" s="9">
        <v>197</v>
      </c>
      <c r="C205" s="24">
        <v>235501</v>
      </c>
      <c r="D205" s="24" t="s">
        <v>111</v>
      </c>
      <c r="E205" s="24" t="s">
        <v>10</v>
      </c>
      <c r="F205" s="24">
        <v>880</v>
      </c>
      <c r="G205" s="24">
        <v>50</v>
      </c>
      <c r="H205" s="24">
        <v>0.99</v>
      </c>
      <c r="I205" s="25">
        <f t="shared" si="6"/>
        <v>821.7</v>
      </c>
      <c r="J205" s="26">
        <v>44441</v>
      </c>
      <c r="K205" s="26">
        <v>44466</v>
      </c>
      <c r="L205" s="24">
        <f t="shared" si="7"/>
        <v>830</v>
      </c>
      <c r="M205" s="34"/>
      <c r="N205" s="34"/>
    </row>
    <row r="206" spans="2:14" x14ac:dyDescent="0.25">
      <c r="B206" s="9">
        <v>198</v>
      </c>
      <c r="C206" s="24">
        <v>235501</v>
      </c>
      <c r="D206" s="24" t="s">
        <v>110</v>
      </c>
      <c r="E206" s="24" t="s">
        <v>10</v>
      </c>
      <c r="F206" s="24">
        <v>5000</v>
      </c>
      <c r="G206" s="24">
        <v>50</v>
      </c>
      <c r="H206" s="24">
        <v>1.5458000000000001</v>
      </c>
      <c r="I206" s="25">
        <f t="shared" si="6"/>
        <v>7651.71</v>
      </c>
      <c r="J206" s="26">
        <v>44441</v>
      </c>
      <c r="K206" s="26">
        <v>44466</v>
      </c>
      <c r="L206" s="24">
        <f t="shared" si="7"/>
        <v>4950</v>
      </c>
      <c r="M206" s="34"/>
      <c r="N206" s="34"/>
    </row>
    <row r="207" spans="2:14" x14ac:dyDescent="0.25">
      <c r="B207" s="9">
        <v>199</v>
      </c>
      <c r="C207" s="24">
        <v>236101</v>
      </c>
      <c r="D207" s="24" t="s">
        <v>676</v>
      </c>
      <c r="E207" s="24" t="s">
        <v>26</v>
      </c>
      <c r="F207" s="24">
        <v>1</v>
      </c>
      <c r="G207" s="24">
        <v>0</v>
      </c>
      <c r="H207" s="24">
        <v>289</v>
      </c>
      <c r="I207" s="25">
        <f t="shared" si="6"/>
        <v>289</v>
      </c>
      <c r="J207" s="26">
        <v>44550</v>
      </c>
      <c r="K207" s="26">
        <v>44550</v>
      </c>
      <c r="L207" s="24">
        <f t="shared" si="7"/>
        <v>1</v>
      </c>
      <c r="M207" s="34"/>
      <c r="N207" s="34"/>
    </row>
    <row r="208" spans="2:14" x14ac:dyDescent="0.25">
      <c r="B208" s="9">
        <v>200</v>
      </c>
      <c r="C208" s="24">
        <v>236101</v>
      </c>
      <c r="D208" s="24" t="s">
        <v>438</v>
      </c>
      <c r="E208" s="24" t="s">
        <v>10</v>
      </c>
      <c r="F208" s="24">
        <v>2</v>
      </c>
      <c r="G208" s="24">
        <v>0</v>
      </c>
      <c r="H208" s="24">
        <v>407.1</v>
      </c>
      <c r="I208" s="25">
        <f t="shared" si="6"/>
        <v>814.2</v>
      </c>
      <c r="J208" s="26">
        <v>44316</v>
      </c>
      <c r="K208" s="26">
        <v>43892</v>
      </c>
      <c r="L208" s="24">
        <f t="shared" si="7"/>
        <v>2</v>
      </c>
      <c r="M208" s="34"/>
      <c r="N208" s="34"/>
    </row>
    <row r="209" spans="2:14" x14ac:dyDescent="0.25">
      <c r="B209" s="9">
        <v>201</v>
      </c>
      <c r="C209" s="24">
        <v>236104</v>
      </c>
      <c r="D209" s="24" t="s">
        <v>569</v>
      </c>
      <c r="E209" s="24" t="s">
        <v>26</v>
      </c>
      <c r="F209" s="24">
        <v>1</v>
      </c>
      <c r="G209" s="24">
        <v>0</v>
      </c>
      <c r="H209" s="24">
        <v>110</v>
      </c>
      <c r="I209" s="25">
        <f t="shared" si="6"/>
        <v>110</v>
      </c>
      <c r="J209" s="26">
        <v>44550</v>
      </c>
      <c r="K209" s="26">
        <v>44447</v>
      </c>
      <c r="L209" s="24">
        <f t="shared" si="7"/>
        <v>1</v>
      </c>
      <c r="M209" s="34"/>
      <c r="N209" s="34"/>
    </row>
    <row r="210" spans="2:14" x14ac:dyDescent="0.25">
      <c r="B210" s="9">
        <v>202</v>
      </c>
      <c r="C210" s="24">
        <v>236104</v>
      </c>
      <c r="D210" s="24" t="s">
        <v>203</v>
      </c>
      <c r="E210" s="24" t="s">
        <v>10</v>
      </c>
      <c r="F210" s="24">
        <v>2</v>
      </c>
      <c r="G210" s="24">
        <v>0</v>
      </c>
      <c r="H210" s="24">
        <v>395.12</v>
      </c>
      <c r="I210" s="25">
        <f t="shared" si="6"/>
        <v>790.24</v>
      </c>
      <c r="J210" s="26">
        <v>44445</v>
      </c>
      <c r="K210" s="26">
        <v>43395</v>
      </c>
      <c r="L210" s="24">
        <f t="shared" si="7"/>
        <v>2</v>
      </c>
      <c r="M210" s="34"/>
      <c r="N210" s="34"/>
    </row>
    <row r="211" spans="2:14" x14ac:dyDescent="0.25">
      <c r="B211" s="9">
        <v>203</v>
      </c>
      <c r="C211" s="24">
        <v>236201</v>
      </c>
      <c r="D211" s="24" t="s">
        <v>121</v>
      </c>
      <c r="E211" s="24" t="s">
        <v>10</v>
      </c>
      <c r="F211" s="24">
        <v>4</v>
      </c>
      <c r="G211" s="24">
        <v>2</v>
      </c>
      <c r="H211" s="24">
        <v>342.2</v>
      </c>
      <c r="I211" s="25">
        <f t="shared" si="6"/>
        <v>684.4</v>
      </c>
      <c r="J211" s="26">
        <v>43794</v>
      </c>
      <c r="K211" s="26">
        <v>44545</v>
      </c>
      <c r="L211" s="24">
        <f t="shared" si="7"/>
        <v>2</v>
      </c>
      <c r="M211" s="34"/>
      <c r="N211" s="34"/>
    </row>
    <row r="212" spans="2:14" x14ac:dyDescent="0.25">
      <c r="B212" s="9">
        <v>204</v>
      </c>
      <c r="C212" s="24">
        <v>236201</v>
      </c>
      <c r="D212" s="24" t="s">
        <v>132</v>
      </c>
      <c r="E212" s="24" t="s">
        <v>10</v>
      </c>
      <c r="F212" s="24">
        <v>2</v>
      </c>
      <c r="G212" s="24">
        <v>0</v>
      </c>
      <c r="H212" s="24">
        <v>53.1</v>
      </c>
      <c r="I212" s="25">
        <f t="shared" si="6"/>
        <v>106.2</v>
      </c>
      <c r="J212" s="26">
        <v>44160</v>
      </c>
      <c r="K212" s="26">
        <v>44160</v>
      </c>
      <c r="L212" s="24">
        <f t="shared" si="7"/>
        <v>2</v>
      </c>
      <c r="M212" s="34"/>
      <c r="N212" s="34"/>
    </row>
    <row r="213" spans="2:14" x14ac:dyDescent="0.25">
      <c r="B213" s="9">
        <v>205</v>
      </c>
      <c r="C213" s="24">
        <v>236201</v>
      </c>
      <c r="D213" s="24" t="s">
        <v>685</v>
      </c>
      <c r="E213" s="24" t="s">
        <v>686</v>
      </c>
      <c r="F213" s="24">
        <v>6</v>
      </c>
      <c r="G213" s="24">
        <v>0</v>
      </c>
      <c r="H213" s="24">
        <v>521.54</v>
      </c>
      <c r="I213" s="25">
        <f t="shared" si="6"/>
        <v>3129.24</v>
      </c>
      <c r="J213" s="26">
        <v>44550</v>
      </c>
      <c r="K213" s="26">
        <v>44550</v>
      </c>
      <c r="L213" s="24">
        <f t="shared" si="7"/>
        <v>6</v>
      </c>
      <c r="M213" s="34"/>
      <c r="N213" s="34"/>
    </row>
    <row r="214" spans="2:14" x14ac:dyDescent="0.25">
      <c r="B214" s="9">
        <v>206</v>
      </c>
      <c r="C214" s="24">
        <v>236201</v>
      </c>
      <c r="D214" s="24" t="s">
        <v>126</v>
      </c>
      <c r="E214" s="24" t="s">
        <v>10</v>
      </c>
      <c r="F214" s="24">
        <v>12</v>
      </c>
      <c r="G214" s="24">
        <v>0</v>
      </c>
      <c r="H214" s="24">
        <v>129.80000000000001</v>
      </c>
      <c r="I214" s="25">
        <f t="shared" si="6"/>
        <v>1557.6000000000001</v>
      </c>
      <c r="J214" s="26">
        <v>43794</v>
      </c>
      <c r="K214" s="26">
        <v>43794</v>
      </c>
      <c r="L214" s="24">
        <f t="shared" si="7"/>
        <v>12</v>
      </c>
      <c r="M214" s="34"/>
      <c r="N214" s="34"/>
    </row>
    <row r="215" spans="2:14" x14ac:dyDescent="0.25">
      <c r="B215" s="9">
        <v>207</v>
      </c>
      <c r="C215" s="24">
        <v>236201</v>
      </c>
      <c r="D215" s="24" t="s">
        <v>135</v>
      </c>
      <c r="E215" s="24" t="s">
        <v>10</v>
      </c>
      <c r="F215" s="24">
        <v>12</v>
      </c>
      <c r="G215" s="24">
        <v>0</v>
      </c>
      <c r="H215" s="24">
        <v>83</v>
      </c>
      <c r="I215" s="25">
        <f t="shared" si="6"/>
        <v>996</v>
      </c>
      <c r="J215" s="26">
        <v>43586</v>
      </c>
      <c r="K215" s="26">
        <v>43586</v>
      </c>
      <c r="L215" s="24">
        <f t="shared" si="7"/>
        <v>12</v>
      </c>
      <c r="M215" s="34"/>
      <c r="N215" s="34"/>
    </row>
    <row r="216" spans="2:14" x14ac:dyDescent="0.25">
      <c r="B216" s="9">
        <v>208</v>
      </c>
      <c r="C216" s="24">
        <v>236201</v>
      </c>
      <c r="D216" s="24" t="s">
        <v>136</v>
      </c>
      <c r="E216" s="24" t="s">
        <v>10</v>
      </c>
      <c r="F216" s="24">
        <v>18</v>
      </c>
      <c r="G216" s="24">
        <v>0</v>
      </c>
      <c r="H216" s="24">
        <v>35.4</v>
      </c>
      <c r="I216" s="25">
        <f t="shared" si="6"/>
        <v>637.19999999999993</v>
      </c>
      <c r="J216" s="26">
        <v>43586</v>
      </c>
      <c r="K216" s="26">
        <v>43586</v>
      </c>
      <c r="L216" s="24">
        <f t="shared" si="7"/>
        <v>18</v>
      </c>
      <c r="M216" s="34"/>
      <c r="N216" s="34"/>
    </row>
    <row r="217" spans="2:14" x14ac:dyDescent="0.25">
      <c r="B217" s="9">
        <v>209</v>
      </c>
      <c r="C217" s="24">
        <v>236201</v>
      </c>
      <c r="D217" s="24" t="s">
        <v>127</v>
      </c>
      <c r="E217" s="24" t="s">
        <v>10</v>
      </c>
      <c r="F217" s="24">
        <v>19</v>
      </c>
      <c r="G217" s="24">
        <v>0</v>
      </c>
      <c r="H217" s="24">
        <v>106</v>
      </c>
      <c r="I217" s="25">
        <f t="shared" si="6"/>
        <v>2014</v>
      </c>
      <c r="J217" s="26">
        <v>43586</v>
      </c>
      <c r="K217" s="26">
        <v>43586</v>
      </c>
      <c r="L217" s="24">
        <f t="shared" si="7"/>
        <v>19</v>
      </c>
      <c r="M217" s="34"/>
      <c r="N217" s="34"/>
    </row>
    <row r="218" spans="2:14" x14ac:dyDescent="0.25">
      <c r="B218" s="9">
        <v>210</v>
      </c>
      <c r="C218" s="24">
        <v>236201</v>
      </c>
      <c r="D218" s="24" t="s">
        <v>683</v>
      </c>
      <c r="E218" s="24" t="s">
        <v>26</v>
      </c>
      <c r="F218" s="24">
        <v>20</v>
      </c>
      <c r="G218" s="24">
        <v>0</v>
      </c>
      <c r="H218" s="24">
        <v>111</v>
      </c>
      <c r="I218" s="25">
        <f t="shared" si="6"/>
        <v>2220</v>
      </c>
      <c r="J218" s="26">
        <v>44550</v>
      </c>
      <c r="K218" s="26">
        <v>44550</v>
      </c>
      <c r="L218" s="24">
        <f t="shared" si="7"/>
        <v>20</v>
      </c>
      <c r="M218" s="34"/>
      <c r="N218" s="34"/>
    </row>
    <row r="219" spans="2:14" x14ac:dyDescent="0.25">
      <c r="B219" s="9">
        <v>211</v>
      </c>
      <c r="C219" s="24">
        <v>236201</v>
      </c>
      <c r="D219" s="24" t="s">
        <v>130</v>
      </c>
      <c r="E219" s="24" t="s">
        <v>10</v>
      </c>
      <c r="F219" s="24">
        <v>24</v>
      </c>
      <c r="G219" s="24">
        <v>0</v>
      </c>
      <c r="H219" s="24">
        <v>70.8</v>
      </c>
      <c r="I219" s="25">
        <f t="shared" si="6"/>
        <v>1699.1999999999998</v>
      </c>
      <c r="J219" s="26">
        <v>43794</v>
      </c>
      <c r="K219" s="26">
        <v>43794</v>
      </c>
      <c r="L219" s="24">
        <f t="shared" si="7"/>
        <v>24</v>
      </c>
      <c r="M219" s="34"/>
      <c r="N219" s="34"/>
    </row>
    <row r="220" spans="2:14" x14ac:dyDescent="0.25">
      <c r="B220" s="9">
        <v>212</v>
      </c>
      <c r="C220" s="24">
        <v>236201</v>
      </c>
      <c r="D220" s="24" t="s">
        <v>684</v>
      </c>
      <c r="E220" s="24" t="s">
        <v>26</v>
      </c>
      <c r="F220" s="24">
        <v>30</v>
      </c>
      <c r="G220" s="24">
        <v>0</v>
      </c>
      <c r="H220" s="24">
        <v>69.760000000000005</v>
      </c>
      <c r="I220" s="25">
        <f t="shared" si="6"/>
        <v>2092.8000000000002</v>
      </c>
      <c r="J220" s="26">
        <v>44550</v>
      </c>
      <c r="K220" s="26">
        <v>44550</v>
      </c>
      <c r="L220" s="24">
        <f t="shared" si="7"/>
        <v>30</v>
      </c>
      <c r="M220" s="34"/>
      <c r="N220" s="34"/>
    </row>
    <row r="221" spans="2:14" x14ac:dyDescent="0.25">
      <c r="B221" s="9">
        <v>213</v>
      </c>
      <c r="C221" s="57">
        <v>236203</v>
      </c>
      <c r="D221" s="57" t="s">
        <v>562</v>
      </c>
      <c r="E221" s="57" t="s">
        <v>26</v>
      </c>
      <c r="F221" s="57">
        <v>1</v>
      </c>
      <c r="G221" s="57">
        <v>0</v>
      </c>
      <c r="H221" s="57">
        <v>6600</v>
      </c>
      <c r="I221" s="58">
        <f t="shared" si="6"/>
        <v>6600</v>
      </c>
      <c r="J221" s="59">
        <v>44550</v>
      </c>
      <c r="K221" s="59">
        <v>44392</v>
      </c>
      <c r="L221" s="24">
        <f t="shared" si="7"/>
        <v>1</v>
      </c>
      <c r="M221" s="34"/>
      <c r="N221" s="34"/>
    </row>
    <row r="222" spans="2:14" x14ac:dyDescent="0.25">
      <c r="B222" s="9">
        <v>214</v>
      </c>
      <c r="C222" s="24">
        <v>236203</v>
      </c>
      <c r="D222" s="24" t="s">
        <v>386</v>
      </c>
      <c r="E222" s="24" t="s">
        <v>10</v>
      </c>
      <c r="F222" s="24">
        <v>10</v>
      </c>
      <c r="G222" s="24">
        <v>0</v>
      </c>
      <c r="H222" s="24">
        <v>75</v>
      </c>
      <c r="I222" s="25">
        <f t="shared" si="6"/>
        <v>750</v>
      </c>
      <c r="J222" s="26">
        <v>44195</v>
      </c>
      <c r="K222" s="26">
        <v>44197</v>
      </c>
      <c r="L222" s="24">
        <f t="shared" si="7"/>
        <v>10</v>
      </c>
      <c r="M222" s="34"/>
      <c r="N222" s="34"/>
    </row>
    <row r="223" spans="2:14" x14ac:dyDescent="0.25">
      <c r="B223" s="9">
        <v>215</v>
      </c>
      <c r="C223" s="24">
        <v>236303</v>
      </c>
      <c r="D223" s="24" t="s">
        <v>50</v>
      </c>
      <c r="E223" s="24" t="s">
        <v>10</v>
      </c>
      <c r="F223" s="24">
        <v>0</v>
      </c>
      <c r="G223" s="24">
        <v>0</v>
      </c>
      <c r="H223" s="24">
        <v>11.8</v>
      </c>
      <c r="I223" s="25">
        <f t="shared" si="6"/>
        <v>0</v>
      </c>
      <c r="J223" s="26">
        <v>43232</v>
      </c>
      <c r="K223" s="26">
        <v>43232</v>
      </c>
      <c r="L223" s="24">
        <f t="shared" si="7"/>
        <v>0</v>
      </c>
      <c r="M223" s="34"/>
      <c r="N223" s="34"/>
    </row>
    <row r="224" spans="2:14" x14ac:dyDescent="0.25">
      <c r="B224" s="9">
        <v>216</v>
      </c>
      <c r="C224" s="24">
        <v>236303</v>
      </c>
      <c r="D224" s="24" t="s">
        <v>64</v>
      </c>
      <c r="E224" s="24" t="s">
        <v>10</v>
      </c>
      <c r="F224" s="24">
        <v>2</v>
      </c>
      <c r="G224" s="24">
        <v>2</v>
      </c>
      <c r="H224" s="24">
        <v>309.32</v>
      </c>
      <c r="I224" s="25">
        <f t="shared" si="6"/>
        <v>0</v>
      </c>
      <c r="J224" s="26">
        <v>44309</v>
      </c>
      <c r="K224" s="26">
        <v>44477</v>
      </c>
      <c r="L224" s="24">
        <f t="shared" si="7"/>
        <v>0</v>
      </c>
      <c r="M224" s="34"/>
      <c r="N224" s="34"/>
    </row>
    <row r="225" spans="2:14" x14ac:dyDescent="0.25">
      <c r="B225" s="9">
        <v>217</v>
      </c>
      <c r="C225" s="24">
        <v>236303</v>
      </c>
      <c r="D225" s="24" t="s">
        <v>158</v>
      </c>
      <c r="E225" s="24" t="s">
        <v>10</v>
      </c>
      <c r="F225" s="24">
        <v>0</v>
      </c>
      <c r="G225" s="24">
        <v>0</v>
      </c>
      <c r="H225" s="24">
        <v>495</v>
      </c>
      <c r="I225" s="25">
        <f t="shared" si="6"/>
        <v>0</v>
      </c>
      <c r="J225" s="26">
        <v>42907</v>
      </c>
      <c r="K225" s="26">
        <v>42907</v>
      </c>
      <c r="L225" s="24">
        <f t="shared" si="7"/>
        <v>0</v>
      </c>
      <c r="M225" s="34"/>
      <c r="N225" s="34"/>
    </row>
    <row r="226" spans="2:14" x14ac:dyDescent="0.25">
      <c r="B226" s="9">
        <v>218</v>
      </c>
      <c r="C226" s="24">
        <v>236303</v>
      </c>
      <c r="D226" s="24" t="s">
        <v>159</v>
      </c>
      <c r="E226" s="24" t="s">
        <v>10</v>
      </c>
      <c r="F226" s="24">
        <v>0</v>
      </c>
      <c r="G226" s="24">
        <v>0</v>
      </c>
      <c r="H226" s="24">
        <v>263.26</v>
      </c>
      <c r="I226" s="25">
        <f t="shared" si="6"/>
        <v>0</v>
      </c>
      <c r="J226" s="26">
        <v>43760</v>
      </c>
      <c r="K226" s="26">
        <v>43760</v>
      </c>
      <c r="L226" s="24">
        <f t="shared" si="7"/>
        <v>0</v>
      </c>
      <c r="M226" s="34"/>
      <c r="N226" s="34"/>
    </row>
    <row r="227" spans="2:14" x14ac:dyDescent="0.25">
      <c r="B227" s="9">
        <v>219</v>
      </c>
      <c r="C227" s="24">
        <v>236303</v>
      </c>
      <c r="D227" s="24" t="s">
        <v>161</v>
      </c>
      <c r="E227" s="24" t="s">
        <v>10</v>
      </c>
      <c r="F227" s="24">
        <v>0</v>
      </c>
      <c r="G227" s="24">
        <v>0</v>
      </c>
      <c r="H227" s="24">
        <v>39</v>
      </c>
      <c r="I227" s="25">
        <f t="shared" si="6"/>
        <v>0</v>
      </c>
      <c r="J227" s="26">
        <v>42907</v>
      </c>
      <c r="K227" s="26">
        <v>42907</v>
      </c>
      <c r="L227" s="24">
        <f t="shared" si="7"/>
        <v>0</v>
      </c>
      <c r="M227" s="34"/>
      <c r="N227" s="34"/>
    </row>
    <row r="228" spans="2:14" x14ac:dyDescent="0.25">
      <c r="B228" s="9">
        <v>220</v>
      </c>
      <c r="C228" s="24">
        <v>236303</v>
      </c>
      <c r="D228" s="24" t="s">
        <v>207</v>
      </c>
      <c r="E228" s="24" t="s">
        <v>10</v>
      </c>
      <c r="F228" s="24">
        <v>0</v>
      </c>
      <c r="G228" s="24">
        <v>0</v>
      </c>
      <c r="H228" s="24">
        <v>10</v>
      </c>
      <c r="I228" s="25">
        <f t="shared" si="6"/>
        <v>0</v>
      </c>
      <c r="J228" s="26">
        <v>43350</v>
      </c>
      <c r="K228" s="26">
        <v>43350</v>
      </c>
      <c r="L228" s="24">
        <f t="shared" si="7"/>
        <v>0</v>
      </c>
      <c r="M228" s="34"/>
      <c r="N228" s="34"/>
    </row>
    <row r="229" spans="2:14" x14ac:dyDescent="0.25">
      <c r="B229" s="9">
        <v>221</v>
      </c>
      <c r="C229" s="24">
        <v>236303</v>
      </c>
      <c r="D229" s="24" t="s">
        <v>235</v>
      </c>
      <c r="E229" s="24" t="s">
        <v>10</v>
      </c>
      <c r="F229" s="24">
        <v>0</v>
      </c>
      <c r="G229" s="24">
        <v>0</v>
      </c>
      <c r="H229" s="24">
        <v>185.49</v>
      </c>
      <c r="I229" s="25">
        <f t="shared" si="6"/>
        <v>0</v>
      </c>
      <c r="J229" s="26">
        <v>43760</v>
      </c>
      <c r="K229" s="26">
        <v>43760</v>
      </c>
      <c r="L229" s="24">
        <f t="shared" si="7"/>
        <v>0</v>
      </c>
      <c r="M229" s="34"/>
      <c r="N229" s="34"/>
    </row>
    <row r="230" spans="2:14" x14ac:dyDescent="0.25">
      <c r="B230" s="9">
        <v>222</v>
      </c>
      <c r="C230" s="24">
        <v>236303</v>
      </c>
      <c r="D230" s="24" t="s">
        <v>247</v>
      </c>
      <c r="E230" s="24" t="s">
        <v>10</v>
      </c>
      <c r="F230" s="24">
        <v>0</v>
      </c>
      <c r="G230" s="24">
        <v>0</v>
      </c>
      <c r="H230" s="24">
        <v>2.5</v>
      </c>
      <c r="I230" s="25">
        <f t="shared" si="6"/>
        <v>0</v>
      </c>
      <c r="J230" s="26">
        <v>43350</v>
      </c>
      <c r="K230" s="26">
        <v>43350</v>
      </c>
      <c r="L230" s="24">
        <f t="shared" si="7"/>
        <v>0</v>
      </c>
      <c r="M230" s="34"/>
      <c r="N230" s="34"/>
    </row>
    <row r="231" spans="2:14" x14ac:dyDescent="0.25">
      <c r="B231" s="9">
        <v>223</v>
      </c>
      <c r="C231" s="24">
        <v>236303</v>
      </c>
      <c r="D231" s="24" t="s">
        <v>251</v>
      </c>
      <c r="E231" s="24" t="s">
        <v>10</v>
      </c>
      <c r="F231" s="24">
        <v>0</v>
      </c>
      <c r="G231" s="24">
        <v>0</v>
      </c>
      <c r="H231" s="24">
        <v>524</v>
      </c>
      <c r="I231" s="25">
        <f t="shared" si="6"/>
        <v>0</v>
      </c>
      <c r="J231" s="26">
        <v>43350</v>
      </c>
      <c r="K231" s="26">
        <v>43350</v>
      </c>
      <c r="L231" s="24">
        <f t="shared" si="7"/>
        <v>0</v>
      </c>
      <c r="M231" s="34"/>
      <c r="N231" s="34"/>
    </row>
    <row r="232" spans="2:14" x14ac:dyDescent="0.25">
      <c r="B232" s="9">
        <v>224</v>
      </c>
      <c r="C232" s="24">
        <v>236303</v>
      </c>
      <c r="D232" s="24" t="s">
        <v>522</v>
      </c>
      <c r="E232" s="24" t="s">
        <v>521</v>
      </c>
      <c r="F232" s="24">
        <v>1</v>
      </c>
      <c r="G232" s="24">
        <v>1</v>
      </c>
      <c r="H232" s="24">
        <v>105</v>
      </c>
      <c r="I232" s="25">
        <f t="shared" si="6"/>
        <v>0</v>
      </c>
      <c r="J232" s="26">
        <v>44342</v>
      </c>
      <c r="K232" s="26">
        <v>44362</v>
      </c>
      <c r="L232" s="24">
        <f t="shared" si="7"/>
        <v>0</v>
      </c>
      <c r="M232" s="34"/>
      <c r="N232" s="34"/>
    </row>
    <row r="233" spans="2:14" x14ac:dyDescent="0.25">
      <c r="B233" s="9">
        <v>225</v>
      </c>
      <c r="C233" s="24">
        <v>236303</v>
      </c>
      <c r="D233" s="24" t="s">
        <v>523</v>
      </c>
      <c r="E233" s="24" t="s">
        <v>521</v>
      </c>
      <c r="F233" s="24">
        <v>1</v>
      </c>
      <c r="G233" s="24">
        <v>1</v>
      </c>
      <c r="H233" s="24">
        <v>105</v>
      </c>
      <c r="I233" s="25">
        <f t="shared" si="6"/>
        <v>0</v>
      </c>
      <c r="J233" s="26">
        <v>44342</v>
      </c>
      <c r="K233" s="26">
        <v>44362</v>
      </c>
      <c r="L233" s="24">
        <f t="shared" si="7"/>
        <v>0</v>
      </c>
      <c r="M233" s="34"/>
      <c r="N233" s="34"/>
    </row>
    <row r="234" spans="2:14" x14ac:dyDescent="0.25">
      <c r="B234" s="9">
        <v>226</v>
      </c>
      <c r="C234" s="24">
        <v>236303</v>
      </c>
      <c r="D234" s="24" t="s">
        <v>524</v>
      </c>
      <c r="E234" s="24" t="s">
        <v>521</v>
      </c>
      <c r="F234" s="24">
        <v>1</v>
      </c>
      <c r="G234" s="24">
        <v>1</v>
      </c>
      <c r="H234" s="24">
        <v>120</v>
      </c>
      <c r="I234" s="25">
        <f t="shared" si="6"/>
        <v>0</v>
      </c>
      <c r="J234" s="26">
        <v>44342</v>
      </c>
      <c r="K234" s="26">
        <v>44362</v>
      </c>
      <c r="L234" s="24">
        <f t="shared" si="7"/>
        <v>0</v>
      </c>
      <c r="M234" s="34"/>
      <c r="N234" s="34"/>
    </row>
    <row r="235" spans="2:14" x14ac:dyDescent="0.25">
      <c r="B235" s="9">
        <v>227</v>
      </c>
      <c r="C235" s="24">
        <v>236303</v>
      </c>
      <c r="D235" s="24" t="s">
        <v>525</v>
      </c>
      <c r="E235" s="24" t="s">
        <v>526</v>
      </c>
      <c r="F235" s="24">
        <v>2</v>
      </c>
      <c r="G235" s="24">
        <v>2</v>
      </c>
      <c r="H235" s="24">
        <v>42</v>
      </c>
      <c r="I235" s="25">
        <f t="shared" si="6"/>
        <v>0</v>
      </c>
      <c r="J235" s="26">
        <v>44342</v>
      </c>
      <c r="K235" s="26">
        <v>44362</v>
      </c>
      <c r="L235" s="24">
        <f t="shared" si="7"/>
        <v>0</v>
      </c>
      <c r="M235" s="34"/>
      <c r="N235" s="34"/>
    </row>
    <row r="236" spans="2:14" x14ac:dyDescent="0.25">
      <c r="B236" s="9">
        <v>228</v>
      </c>
      <c r="C236" s="24">
        <v>236303</v>
      </c>
      <c r="D236" s="24" t="s">
        <v>527</v>
      </c>
      <c r="E236" s="24" t="s">
        <v>526</v>
      </c>
      <c r="F236" s="24">
        <v>2</v>
      </c>
      <c r="G236" s="24">
        <v>2</v>
      </c>
      <c r="H236" s="24">
        <v>42</v>
      </c>
      <c r="I236" s="25">
        <f t="shared" si="6"/>
        <v>0</v>
      </c>
      <c r="J236" s="26">
        <v>44342</v>
      </c>
      <c r="K236" s="26">
        <v>44362</v>
      </c>
      <c r="L236" s="24">
        <f t="shared" si="7"/>
        <v>0</v>
      </c>
      <c r="M236" s="34"/>
      <c r="N236" s="34"/>
    </row>
    <row r="237" spans="2:14" x14ac:dyDescent="0.25">
      <c r="B237" s="9">
        <v>229</v>
      </c>
      <c r="C237" s="24">
        <v>236303</v>
      </c>
      <c r="D237" s="24" t="s">
        <v>528</v>
      </c>
      <c r="E237" s="24" t="s">
        <v>526</v>
      </c>
      <c r="F237" s="24">
        <v>2</v>
      </c>
      <c r="G237" s="24">
        <v>2</v>
      </c>
      <c r="H237" s="24">
        <v>46</v>
      </c>
      <c r="I237" s="25">
        <f t="shared" si="6"/>
        <v>0</v>
      </c>
      <c r="J237" s="26">
        <v>44342</v>
      </c>
      <c r="K237" s="26">
        <v>44362</v>
      </c>
      <c r="L237" s="24">
        <f t="shared" si="7"/>
        <v>0</v>
      </c>
      <c r="M237" s="34"/>
      <c r="N237" s="34"/>
    </row>
    <row r="238" spans="2:14" x14ac:dyDescent="0.25">
      <c r="B238" s="9">
        <v>230</v>
      </c>
      <c r="C238" s="24">
        <v>236303</v>
      </c>
      <c r="D238" s="24" t="s">
        <v>275</v>
      </c>
      <c r="E238" s="24" t="s">
        <v>10</v>
      </c>
      <c r="F238" s="24">
        <v>0</v>
      </c>
      <c r="G238" s="24">
        <v>0</v>
      </c>
      <c r="H238" s="24">
        <v>1.88</v>
      </c>
      <c r="I238" s="25">
        <f t="shared" si="6"/>
        <v>0</v>
      </c>
      <c r="J238" s="26">
        <v>43795</v>
      </c>
      <c r="K238" s="26">
        <v>43795</v>
      </c>
      <c r="L238" s="24">
        <f t="shared" si="7"/>
        <v>0</v>
      </c>
      <c r="M238" s="34"/>
      <c r="N238" s="34"/>
    </row>
    <row r="239" spans="2:14" x14ac:dyDescent="0.25">
      <c r="B239" s="9">
        <v>231</v>
      </c>
      <c r="C239" s="24">
        <v>236303</v>
      </c>
      <c r="D239" s="24" t="s">
        <v>307</v>
      </c>
      <c r="E239" s="24" t="s">
        <v>10</v>
      </c>
      <c r="F239" s="24">
        <v>0</v>
      </c>
      <c r="G239" s="24">
        <v>0</v>
      </c>
      <c r="H239" s="25">
        <v>1500</v>
      </c>
      <c r="I239" s="25">
        <f t="shared" si="6"/>
        <v>0</v>
      </c>
      <c r="J239" s="26">
        <v>43892</v>
      </c>
      <c r="K239" s="26">
        <v>43892</v>
      </c>
      <c r="L239" s="24">
        <f t="shared" si="7"/>
        <v>0</v>
      </c>
      <c r="M239" s="34"/>
      <c r="N239" s="34"/>
    </row>
    <row r="240" spans="2:14" x14ac:dyDescent="0.25">
      <c r="B240" s="9">
        <v>232</v>
      </c>
      <c r="C240" s="24">
        <v>236303</v>
      </c>
      <c r="D240" s="24" t="s">
        <v>321</v>
      </c>
      <c r="E240" s="24" t="s">
        <v>10</v>
      </c>
      <c r="F240" s="24">
        <v>0</v>
      </c>
      <c r="G240" s="24">
        <v>0</v>
      </c>
      <c r="H240" s="24">
        <v>0.68</v>
      </c>
      <c r="I240" s="25">
        <f t="shared" si="6"/>
        <v>0</v>
      </c>
      <c r="J240" s="26">
        <v>43892</v>
      </c>
      <c r="K240" s="26">
        <v>43892</v>
      </c>
      <c r="L240" s="24">
        <f t="shared" si="7"/>
        <v>0</v>
      </c>
      <c r="M240" s="34"/>
      <c r="N240" s="34"/>
    </row>
    <row r="241" spans="2:14" x14ac:dyDescent="0.25">
      <c r="B241" s="9">
        <v>233</v>
      </c>
      <c r="C241" s="24">
        <v>236303</v>
      </c>
      <c r="D241" s="24" t="s">
        <v>323</v>
      </c>
      <c r="E241" s="24" t="s">
        <v>10</v>
      </c>
      <c r="F241" s="24">
        <v>0</v>
      </c>
      <c r="G241" s="24">
        <v>0</v>
      </c>
      <c r="H241" s="24">
        <v>300.89999999999998</v>
      </c>
      <c r="I241" s="25">
        <f t="shared" si="6"/>
        <v>0</v>
      </c>
      <c r="J241" s="26">
        <v>43892</v>
      </c>
      <c r="K241" s="26">
        <v>43892</v>
      </c>
      <c r="L241" s="24">
        <f t="shared" si="7"/>
        <v>0</v>
      </c>
      <c r="M241" s="34"/>
      <c r="N241" s="34"/>
    </row>
    <row r="242" spans="2:14" x14ac:dyDescent="0.25">
      <c r="B242" s="9">
        <v>234</v>
      </c>
      <c r="C242" s="24">
        <v>236303</v>
      </c>
      <c r="D242" s="24" t="s">
        <v>332</v>
      </c>
      <c r="E242" s="24" t="s">
        <v>10</v>
      </c>
      <c r="F242" s="24">
        <v>0</v>
      </c>
      <c r="G242" s="24">
        <v>0</v>
      </c>
      <c r="H242" s="24">
        <v>100.3</v>
      </c>
      <c r="I242" s="25">
        <f t="shared" si="6"/>
        <v>0</v>
      </c>
      <c r="J242" s="26">
        <v>43892</v>
      </c>
      <c r="K242" s="26">
        <v>43892</v>
      </c>
      <c r="L242" s="24">
        <f t="shared" si="7"/>
        <v>0</v>
      </c>
      <c r="M242" s="34"/>
      <c r="N242" s="34"/>
    </row>
    <row r="243" spans="2:14" x14ac:dyDescent="0.25">
      <c r="B243" s="9">
        <v>235</v>
      </c>
      <c r="C243" s="24">
        <v>236303</v>
      </c>
      <c r="D243" s="24" t="s">
        <v>333</v>
      </c>
      <c r="E243" s="24" t="s">
        <v>10</v>
      </c>
      <c r="F243" s="24">
        <v>0</v>
      </c>
      <c r="G243" s="24">
        <v>0</v>
      </c>
      <c r="H243" s="24">
        <v>442.5</v>
      </c>
      <c r="I243" s="25">
        <f t="shared" si="6"/>
        <v>0</v>
      </c>
      <c r="J243" s="26">
        <v>43892</v>
      </c>
      <c r="K243" s="26">
        <v>43892</v>
      </c>
      <c r="L243" s="24">
        <f t="shared" si="7"/>
        <v>0</v>
      </c>
      <c r="M243" s="34"/>
      <c r="N243" s="34"/>
    </row>
    <row r="244" spans="2:14" x14ac:dyDescent="0.25">
      <c r="B244" s="9">
        <v>236</v>
      </c>
      <c r="C244" s="24">
        <v>236303</v>
      </c>
      <c r="D244" s="24" t="s">
        <v>334</v>
      </c>
      <c r="E244" s="24" t="s">
        <v>10</v>
      </c>
      <c r="F244" s="24">
        <v>0</v>
      </c>
      <c r="G244" s="24">
        <v>0</v>
      </c>
      <c r="H244" s="24">
        <v>442.5</v>
      </c>
      <c r="I244" s="25">
        <f t="shared" si="6"/>
        <v>0</v>
      </c>
      <c r="J244" s="26">
        <v>43892</v>
      </c>
      <c r="K244" s="26">
        <v>43892</v>
      </c>
      <c r="L244" s="24">
        <f t="shared" si="7"/>
        <v>0</v>
      </c>
      <c r="M244" s="34"/>
      <c r="N244" s="34"/>
    </row>
    <row r="245" spans="2:14" x14ac:dyDescent="0.25">
      <c r="B245" s="9">
        <v>237</v>
      </c>
      <c r="C245" s="24">
        <v>236303</v>
      </c>
      <c r="D245" s="24" t="s">
        <v>503</v>
      </c>
      <c r="E245" s="24" t="s">
        <v>26</v>
      </c>
      <c r="F245" s="24">
        <v>5</v>
      </c>
      <c r="G245" s="24">
        <v>5</v>
      </c>
      <c r="H245" s="24">
        <v>1015</v>
      </c>
      <c r="I245" s="25">
        <f t="shared" si="6"/>
        <v>0</v>
      </c>
      <c r="J245" s="26">
        <v>44336</v>
      </c>
      <c r="K245" s="26">
        <v>44336</v>
      </c>
      <c r="L245" s="24">
        <f t="shared" si="7"/>
        <v>0</v>
      </c>
      <c r="M245" s="34"/>
      <c r="N245" s="34"/>
    </row>
    <row r="246" spans="2:14" x14ac:dyDescent="0.25">
      <c r="B246" s="9">
        <v>238</v>
      </c>
      <c r="C246" s="24">
        <v>236303</v>
      </c>
      <c r="D246" s="24" t="s">
        <v>543</v>
      </c>
      <c r="E246" s="24" t="s">
        <v>26</v>
      </c>
      <c r="F246" s="24">
        <v>4</v>
      </c>
      <c r="G246" s="24">
        <v>4</v>
      </c>
      <c r="H246" s="24">
        <v>480</v>
      </c>
      <c r="I246" s="25">
        <f t="shared" si="6"/>
        <v>0</v>
      </c>
      <c r="J246" s="26">
        <v>44342</v>
      </c>
      <c r="K246" s="26">
        <v>44362</v>
      </c>
      <c r="L246" s="24">
        <f t="shared" si="7"/>
        <v>0</v>
      </c>
      <c r="M246" s="34"/>
      <c r="N246" s="34"/>
    </row>
    <row r="247" spans="2:14" x14ac:dyDescent="0.25">
      <c r="B247" s="9">
        <v>239</v>
      </c>
      <c r="C247" s="24">
        <v>236303</v>
      </c>
      <c r="D247" s="24" t="s">
        <v>498</v>
      </c>
      <c r="E247" s="24" t="s">
        <v>10</v>
      </c>
      <c r="F247" s="24">
        <v>1</v>
      </c>
      <c r="G247" s="24">
        <v>0</v>
      </c>
      <c r="H247" s="24">
        <v>130</v>
      </c>
      <c r="I247" s="25">
        <f t="shared" si="6"/>
        <v>130</v>
      </c>
      <c r="J247" s="26">
        <v>44336</v>
      </c>
      <c r="K247" s="26">
        <v>44336</v>
      </c>
      <c r="L247" s="24">
        <f t="shared" si="7"/>
        <v>1</v>
      </c>
      <c r="M247" s="34"/>
      <c r="N247" s="34"/>
    </row>
    <row r="248" spans="2:14" x14ac:dyDescent="0.25">
      <c r="B248" s="9">
        <v>240</v>
      </c>
      <c r="C248" s="63">
        <v>236303</v>
      </c>
      <c r="D248" s="24" t="s">
        <v>113</v>
      </c>
      <c r="E248" s="24" t="s">
        <v>10</v>
      </c>
      <c r="F248" s="24">
        <v>1</v>
      </c>
      <c r="G248" s="24">
        <v>0</v>
      </c>
      <c r="H248" s="25">
        <v>2100</v>
      </c>
      <c r="I248" s="25">
        <f t="shared" si="6"/>
        <v>2100</v>
      </c>
      <c r="J248" s="26">
        <v>43586</v>
      </c>
      <c r="K248" s="26">
        <v>43586</v>
      </c>
      <c r="L248" s="24">
        <f t="shared" si="7"/>
        <v>1</v>
      </c>
      <c r="M248" s="34"/>
      <c r="N248" s="34"/>
    </row>
    <row r="249" spans="2:14" x14ac:dyDescent="0.25">
      <c r="B249" s="9">
        <v>241</v>
      </c>
      <c r="C249" s="24">
        <v>236303</v>
      </c>
      <c r="D249" s="24" t="s">
        <v>114</v>
      </c>
      <c r="E249" s="24" t="s">
        <v>10</v>
      </c>
      <c r="F249" s="24">
        <v>1</v>
      </c>
      <c r="G249" s="24">
        <v>0</v>
      </c>
      <c r="H249" s="24">
        <v>835</v>
      </c>
      <c r="I249" s="25">
        <f t="shared" si="6"/>
        <v>835</v>
      </c>
      <c r="J249" s="26">
        <v>43794</v>
      </c>
      <c r="K249" s="26">
        <v>43794</v>
      </c>
      <c r="L249" s="24">
        <f t="shared" si="7"/>
        <v>1</v>
      </c>
      <c r="M249" s="34"/>
      <c r="N249" s="34"/>
    </row>
    <row r="250" spans="2:14" x14ac:dyDescent="0.25">
      <c r="B250" s="9">
        <v>242</v>
      </c>
      <c r="C250" s="24">
        <v>236303</v>
      </c>
      <c r="D250" s="24" t="s">
        <v>689</v>
      </c>
      <c r="E250" s="24" t="s">
        <v>26</v>
      </c>
      <c r="F250" s="24">
        <v>1</v>
      </c>
      <c r="G250" s="24">
        <v>0</v>
      </c>
      <c r="H250" s="24">
        <v>125.08</v>
      </c>
      <c r="I250" s="25">
        <f t="shared" si="6"/>
        <v>125.08</v>
      </c>
      <c r="J250" s="26">
        <v>44550</v>
      </c>
      <c r="K250" s="26">
        <v>44550</v>
      </c>
      <c r="L250" s="24">
        <f t="shared" si="7"/>
        <v>1</v>
      </c>
      <c r="M250" s="34"/>
      <c r="N250" s="34"/>
    </row>
    <row r="251" spans="2:14" x14ac:dyDescent="0.25">
      <c r="B251" s="9">
        <v>243</v>
      </c>
      <c r="C251" s="24">
        <v>236303</v>
      </c>
      <c r="D251" s="24" t="s">
        <v>165</v>
      </c>
      <c r="E251" s="24" t="s">
        <v>10</v>
      </c>
      <c r="F251" s="24">
        <v>1</v>
      </c>
      <c r="G251" s="24">
        <v>0</v>
      </c>
      <c r="H251" s="24">
        <v>215</v>
      </c>
      <c r="I251" s="25">
        <f t="shared" si="6"/>
        <v>215</v>
      </c>
      <c r="J251" s="26">
        <v>43760</v>
      </c>
      <c r="K251" s="26">
        <v>43760</v>
      </c>
      <c r="L251" s="24">
        <f t="shared" si="7"/>
        <v>1</v>
      </c>
      <c r="M251" s="34"/>
      <c r="N251" s="34"/>
    </row>
    <row r="252" spans="2:14" x14ac:dyDescent="0.25">
      <c r="B252" s="9">
        <v>244</v>
      </c>
      <c r="C252" s="24">
        <v>236303</v>
      </c>
      <c r="D252" s="24" t="s">
        <v>174</v>
      </c>
      <c r="E252" s="24" t="s">
        <v>10</v>
      </c>
      <c r="F252" s="24">
        <v>1</v>
      </c>
      <c r="G252" s="24">
        <v>0</v>
      </c>
      <c r="H252" s="24">
        <v>85</v>
      </c>
      <c r="I252" s="25">
        <f t="shared" si="6"/>
        <v>85</v>
      </c>
      <c r="J252" s="26">
        <v>44113</v>
      </c>
      <c r="K252" s="26">
        <v>44113</v>
      </c>
      <c r="L252" s="24">
        <f t="shared" si="7"/>
        <v>1</v>
      </c>
      <c r="M252" s="34"/>
      <c r="N252" s="34"/>
    </row>
    <row r="253" spans="2:14" x14ac:dyDescent="0.25">
      <c r="B253" s="9">
        <v>245</v>
      </c>
      <c r="C253" s="24">
        <v>236303</v>
      </c>
      <c r="D253" s="24" t="s">
        <v>176</v>
      </c>
      <c r="E253" s="24" t="s">
        <v>10</v>
      </c>
      <c r="F253" s="24">
        <v>1</v>
      </c>
      <c r="G253" s="24">
        <v>0</v>
      </c>
      <c r="H253" s="24">
        <v>77.88</v>
      </c>
      <c r="I253" s="25">
        <f t="shared" si="6"/>
        <v>77.88</v>
      </c>
      <c r="J253" s="26">
        <v>43154</v>
      </c>
      <c r="K253" s="26">
        <v>43154</v>
      </c>
      <c r="L253" s="24">
        <f t="shared" si="7"/>
        <v>1</v>
      </c>
      <c r="M253" s="34"/>
      <c r="N253" s="34"/>
    </row>
    <row r="254" spans="2:14" x14ac:dyDescent="0.25">
      <c r="B254" s="9">
        <v>246</v>
      </c>
      <c r="C254" s="24">
        <v>236303</v>
      </c>
      <c r="D254" s="24" t="s">
        <v>515</v>
      </c>
      <c r="E254" s="24" t="s">
        <v>10</v>
      </c>
      <c r="F254" s="24">
        <v>2</v>
      </c>
      <c r="G254" s="24">
        <v>1</v>
      </c>
      <c r="H254" s="24">
        <v>6132</v>
      </c>
      <c r="I254" s="25">
        <f t="shared" si="6"/>
        <v>6132</v>
      </c>
      <c r="J254" s="26">
        <v>44342</v>
      </c>
      <c r="K254" s="26">
        <v>44362</v>
      </c>
      <c r="L254" s="24">
        <f t="shared" si="7"/>
        <v>1</v>
      </c>
      <c r="M254" s="34"/>
      <c r="N254" s="34"/>
    </row>
    <row r="255" spans="2:14" x14ac:dyDescent="0.25">
      <c r="B255" s="9">
        <v>247</v>
      </c>
      <c r="C255" s="24">
        <v>236303</v>
      </c>
      <c r="D255" s="24" t="s">
        <v>603</v>
      </c>
      <c r="E255" s="24" t="s">
        <v>26</v>
      </c>
      <c r="F255" s="24">
        <v>1</v>
      </c>
      <c r="G255" s="24">
        <v>0</v>
      </c>
      <c r="H255" s="24">
        <v>337.13</v>
      </c>
      <c r="I255" s="25">
        <f t="shared" si="6"/>
        <v>337.13</v>
      </c>
      <c r="J255" s="26">
        <v>44445</v>
      </c>
      <c r="K255" s="26"/>
      <c r="L255" s="24">
        <f t="shared" si="7"/>
        <v>1</v>
      </c>
      <c r="M255" s="34"/>
      <c r="N255" s="34"/>
    </row>
    <row r="256" spans="2:14" x14ac:dyDescent="0.25">
      <c r="B256" s="9">
        <v>248</v>
      </c>
      <c r="C256" s="24">
        <v>236303</v>
      </c>
      <c r="D256" s="24" t="s">
        <v>573</v>
      </c>
      <c r="E256" s="24" t="s">
        <v>26</v>
      </c>
      <c r="F256" s="24">
        <v>1</v>
      </c>
      <c r="G256" s="24">
        <v>0</v>
      </c>
      <c r="H256" s="24">
        <v>1860.27</v>
      </c>
      <c r="I256" s="25">
        <f t="shared" si="6"/>
        <v>1860.27</v>
      </c>
      <c r="J256" s="26">
        <v>44392</v>
      </c>
      <c r="K256" s="26">
        <v>44392</v>
      </c>
      <c r="L256" s="24">
        <f t="shared" si="7"/>
        <v>1</v>
      </c>
      <c r="M256" s="34"/>
      <c r="N256" s="34"/>
    </row>
    <row r="257" spans="2:14" x14ac:dyDescent="0.25">
      <c r="B257" s="9">
        <v>249</v>
      </c>
      <c r="C257" s="24">
        <v>236303</v>
      </c>
      <c r="D257" s="24" t="s">
        <v>669</v>
      </c>
      <c r="E257" s="24" t="s">
        <v>26</v>
      </c>
      <c r="F257" s="24">
        <v>1</v>
      </c>
      <c r="G257" s="24">
        <v>0</v>
      </c>
      <c r="H257" s="24">
        <v>251</v>
      </c>
      <c r="I257" s="25">
        <f t="shared" si="6"/>
        <v>251</v>
      </c>
      <c r="J257" s="26">
        <v>44550</v>
      </c>
      <c r="K257" s="26">
        <v>44550</v>
      </c>
      <c r="L257" s="24">
        <f t="shared" si="7"/>
        <v>1</v>
      </c>
      <c r="M257" s="34"/>
      <c r="N257" s="34"/>
    </row>
    <row r="258" spans="2:14" x14ac:dyDescent="0.25">
      <c r="B258" s="9">
        <v>250</v>
      </c>
      <c r="C258" s="24">
        <v>236303</v>
      </c>
      <c r="D258" s="24" t="s">
        <v>668</v>
      </c>
      <c r="E258" s="24" t="s">
        <v>26</v>
      </c>
      <c r="F258" s="24">
        <v>1</v>
      </c>
      <c r="G258" s="24">
        <v>0</v>
      </c>
      <c r="H258" s="24">
        <v>494</v>
      </c>
      <c r="I258" s="25">
        <f t="shared" si="6"/>
        <v>494</v>
      </c>
      <c r="J258" s="26">
        <v>44550</v>
      </c>
      <c r="K258" s="26">
        <v>44550</v>
      </c>
      <c r="L258" s="24">
        <f t="shared" si="7"/>
        <v>1</v>
      </c>
      <c r="M258" s="34"/>
      <c r="N258" s="34"/>
    </row>
    <row r="259" spans="2:14" x14ac:dyDescent="0.25">
      <c r="B259" s="9">
        <v>251</v>
      </c>
      <c r="C259" s="24">
        <v>236303</v>
      </c>
      <c r="D259" s="24" t="s">
        <v>660</v>
      </c>
      <c r="E259" s="24" t="s">
        <v>26</v>
      </c>
      <c r="F259" s="24">
        <v>1</v>
      </c>
      <c r="G259" s="24">
        <v>0</v>
      </c>
      <c r="H259" s="24">
        <v>4512</v>
      </c>
      <c r="I259" s="25">
        <f t="shared" si="6"/>
        <v>4512</v>
      </c>
      <c r="J259" s="26">
        <v>44550</v>
      </c>
      <c r="K259" s="26">
        <v>44550</v>
      </c>
      <c r="L259" s="24">
        <f t="shared" si="7"/>
        <v>1</v>
      </c>
      <c r="M259" s="34"/>
      <c r="N259" s="34"/>
    </row>
    <row r="260" spans="2:14" x14ac:dyDescent="0.25">
      <c r="B260" s="9">
        <v>252</v>
      </c>
      <c r="C260" s="24">
        <v>236303</v>
      </c>
      <c r="D260" s="24" t="s">
        <v>90</v>
      </c>
      <c r="E260" s="24" t="s">
        <v>10</v>
      </c>
      <c r="F260" s="24">
        <v>1</v>
      </c>
      <c r="G260" s="24">
        <v>0</v>
      </c>
      <c r="H260" s="24">
        <v>234.99</v>
      </c>
      <c r="I260" s="25">
        <f t="shared" si="6"/>
        <v>234.99</v>
      </c>
      <c r="J260" s="26">
        <v>43698</v>
      </c>
      <c r="K260" s="26">
        <v>43698</v>
      </c>
      <c r="L260" s="24">
        <f t="shared" si="7"/>
        <v>1</v>
      </c>
      <c r="M260" s="34"/>
      <c r="N260" s="34"/>
    </row>
    <row r="261" spans="2:14" x14ac:dyDescent="0.25">
      <c r="B261" s="9">
        <v>253</v>
      </c>
      <c r="C261" s="24">
        <v>236303</v>
      </c>
      <c r="D261" s="24" t="s">
        <v>97</v>
      </c>
      <c r="E261" s="24" t="s">
        <v>10</v>
      </c>
      <c r="F261" s="24">
        <v>2</v>
      </c>
      <c r="G261" s="24">
        <v>0</v>
      </c>
      <c r="H261" s="24">
        <v>790.6</v>
      </c>
      <c r="I261" s="25">
        <f t="shared" si="6"/>
        <v>1581.2</v>
      </c>
      <c r="J261" s="26">
        <v>43794</v>
      </c>
      <c r="K261" s="26">
        <v>43794</v>
      </c>
      <c r="L261" s="24">
        <f t="shared" si="7"/>
        <v>2</v>
      </c>
      <c r="M261" s="34"/>
      <c r="N261" s="34"/>
    </row>
    <row r="262" spans="2:14" x14ac:dyDescent="0.25">
      <c r="B262" s="9">
        <v>254</v>
      </c>
      <c r="C262" s="24">
        <v>236303</v>
      </c>
      <c r="D262" s="24" t="s">
        <v>213</v>
      </c>
      <c r="E262" s="24" t="s">
        <v>10</v>
      </c>
      <c r="F262" s="24">
        <v>2</v>
      </c>
      <c r="G262" s="24">
        <v>0</v>
      </c>
      <c r="H262" s="24">
        <v>206.07</v>
      </c>
      <c r="I262" s="25">
        <f t="shared" si="6"/>
        <v>412.14</v>
      </c>
      <c r="J262" s="26">
        <v>43740</v>
      </c>
      <c r="K262" s="26">
        <v>43740</v>
      </c>
      <c r="L262" s="24">
        <f t="shared" si="7"/>
        <v>2</v>
      </c>
      <c r="M262" s="34"/>
      <c r="N262" s="34"/>
    </row>
    <row r="263" spans="2:14" x14ac:dyDescent="0.25">
      <c r="B263" s="9">
        <v>255</v>
      </c>
      <c r="C263" s="24">
        <v>236303</v>
      </c>
      <c r="D263" s="24" t="s">
        <v>234</v>
      </c>
      <c r="E263" s="24" t="s">
        <v>10</v>
      </c>
      <c r="F263" s="24">
        <v>2</v>
      </c>
      <c r="G263" s="24">
        <v>0</v>
      </c>
      <c r="H263" s="24">
        <v>219</v>
      </c>
      <c r="I263" s="25">
        <f t="shared" si="6"/>
        <v>438</v>
      </c>
      <c r="J263" s="26">
        <v>43760</v>
      </c>
      <c r="K263" s="26">
        <v>43760</v>
      </c>
      <c r="L263" s="24">
        <f t="shared" si="7"/>
        <v>2</v>
      </c>
      <c r="M263" s="34"/>
      <c r="N263" s="34"/>
    </row>
    <row r="264" spans="2:14" x14ac:dyDescent="0.25">
      <c r="B264" s="9">
        <v>256</v>
      </c>
      <c r="C264" s="24">
        <v>236303</v>
      </c>
      <c r="D264" s="24" t="s">
        <v>250</v>
      </c>
      <c r="E264" s="24" t="s">
        <v>10</v>
      </c>
      <c r="F264" s="24">
        <v>2</v>
      </c>
      <c r="G264" s="24">
        <v>0</v>
      </c>
      <c r="H264" s="24">
        <v>950</v>
      </c>
      <c r="I264" s="25">
        <f t="shared" si="6"/>
        <v>1900</v>
      </c>
      <c r="J264" s="26">
        <v>43350</v>
      </c>
      <c r="K264" s="26">
        <v>43350</v>
      </c>
      <c r="L264" s="24">
        <f t="shared" si="7"/>
        <v>2</v>
      </c>
      <c r="M264" s="34"/>
      <c r="N264" s="34"/>
    </row>
    <row r="265" spans="2:14" x14ac:dyDescent="0.25">
      <c r="B265" s="9">
        <v>257</v>
      </c>
      <c r="C265" s="24">
        <v>236303</v>
      </c>
      <c r="D265" s="24" t="s">
        <v>394</v>
      </c>
      <c r="E265" s="24" t="s">
        <v>10</v>
      </c>
      <c r="F265" s="24">
        <v>5</v>
      </c>
      <c r="G265" s="24">
        <v>3</v>
      </c>
      <c r="H265" s="24">
        <v>755</v>
      </c>
      <c r="I265" s="25">
        <f t="shared" ref="I265:I328" si="8">H265*L265</f>
        <v>1510</v>
      </c>
      <c r="J265" s="26">
        <v>44195</v>
      </c>
      <c r="K265" s="26">
        <v>44545</v>
      </c>
      <c r="L265" s="24">
        <f t="shared" ref="L265:L328" si="9">F265-G265</f>
        <v>2</v>
      </c>
      <c r="M265" s="34"/>
      <c r="N265" s="34"/>
    </row>
    <row r="266" spans="2:14" x14ac:dyDescent="0.25">
      <c r="B266" s="9">
        <v>258</v>
      </c>
      <c r="C266" s="24">
        <v>236303</v>
      </c>
      <c r="D266" s="24" t="s">
        <v>430</v>
      </c>
      <c r="E266" s="24" t="s">
        <v>26</v>
      </c>
      <c r="F266" s="24">
        <v>3</v>
      </c>
      <c r="G266" s="24">
        <v>0</v>
      </c>
      <c r="H266" s="24">
        <v>4.74</v>
      </c>
      <c r="I266" s="25">
        <f t="shared" si="8"/>
        <v>14.22</v>
      </c>
      <c r="J266" s="26">
        <v>44440</v>
      </c>
      <c r="K266" s="26">
        <v>44347</v>
      </c>
      <c r="L266" s="24">
        <f t="shared" si="9"/>
        <v>3</v>
      </c>
      <c r="M266" s="34"/>
      <c r="N266" s="34"/>
    </row>
    <row r="267" spans="2:14" x14ac:dyDescent="0.25">
      <c r="B267" s="9">
        <v>259</v>
      </c>
      <c r="C267" s="24">
        <v>236303</v>
      </c>
      <c r="D267" s="24" t="s">
        <v>98</v>
      </c>
      <c r="E267" s="24" t="s">
        <v>10</v>
      </c>
      <c r="F267" s="24">
        <v>3</v>
      </c>
      <c r="G267" s="24">
        <v>0</v>
      </c>
      <c r="H267" s="24">
        <v>578.20000000000005</v>
      </c>
      <c r="I267" s="25">
        <f t="shared" si="8"/>
        <v>1734.6000000000001</v>
      </c>
      <c r="J267" s="26">
        <v>43794</v>
      </c>
      <c r="K267" s="26">
        <v>43794</v>
      </c>
      <c r="L267" s="24">
        <f t="shared" si="9"/>
        <v>3</v>
      </c>
      <c r="M267" s="34"/>
      <c r="N267" s="34"/>
    </row>
    <row r="268" spans="2:14" x14ac:dyDescent="0.25">
      <c r="B268" s="9">
        <v>260</v>
      </c>
      <c r="C268" s="24">
        <v>236303</v>
      </c>
      <c r="D268" s="24" t="s">
        <v>233</v>
      </c>
      <c r="E268" s="24" t="s">
        <v>10</v>
      </c>
      <c r="F268" s="24">
        <v>3</v>
      </c>
      <c r="G268" s="24">
        <v>0</v>
      </c>
      <c r="H268" s="24">
        <v>12</v>
      </c>
      <c r="I268" s="25">
        <f t="shared" si="8"/>
        <v>36</v>
      </c>
      <c r="J268" s="26">
        <v>43350</v>
      </c>
      <c r="K268" s="26">
        <v>43350</v>
      </c>
      <c r="L268" s="24">
        <f t="shared" si="9"/>
        <v>3</v>
      </c>
      <c r="M268" s="34"/>
      <c r="N268" s="34"/>
    </row>
    <row r="269" spans="2:14" x14ac:dyDescent="0.25">
      <c r="B269" s="9">
        <v>261</v>
      </c>
      <c r="C269" s="24">
        <v>236303</v>
      </c>
      <c r="D269" s="24" t="s">
        <v>442</v>
      </c>
      <c r="E269" s="24" t="s">
        <v>10</v>
      </c>
      <c r="F269" s="24">
        <v>7</v>
      </c>
      <c r="G269" s="24">
        <v>4</v>
      </c>
      <c r="H269" s="24">
        <v>519.5</v>
      </c>
      <c r="I269" s="25">
        <f t="shared" si="8"/>
        <v>1558.5</v>
      </c>
      <c r="J269" s="26">
        <v>44316</v>
      </c>
      <c r="K269" s="26">
        <v>44341</v>
      </c>
      <c r="L269" s="24">
        <f t="shared" si="9"/>
        <v>3</v>
      </c>
      <c r="M269" s="34"/>
      <c r="N269" s="34"/>
    </row>
    <row r="270" spans="2:14" x14ac:dyDescent="0.25">
      <c r="B270" s="9">
        <v>262</v>
      </c>
      <c r="C270" s="24">
        <v>236303</v>
      </c>
      <c r="D270" s="24" t="s">
        <v>607</v>
      </c>
      <c r="E270" s="24" t="s">
        <v>26</v>
      </c>
      <c r="F270" s="24">
        <v>6</v>
      </c>
      <c r="G270" s="24">
        <v>3</v>
      </c>
      <c r="H270" s="24">
        <v>590.29999999999995</v>
      </c>
      <c r="I270" s="25">
        <f t="shared" si="8"/>
        <v>1770.8999999999999</v>
      </c>
      <c r="J270" s="26">
        <v>44445</v>
      </c>
      <c r="K270" s="26">
        <v>44552</v>
      </c>
      <c r="L270" s="24">
        <f t="shared" si="9"/>
        <v>3</v>
      </c>
      <c r="M270" s="34"/>
      <c r="N270" s="34"/>
    </row>
    <row r="271" spans="2:14" x14ac:dyDescent="0.25">
      <c r="B271" s="9">
        <v>263</v>
      </c>
      <c r="C271" s="24">
        <v>236303</v>
      </c>
      <c r="D271" s="24" t="s">
        <v>103</v>
      </c>
      <c r="E271" s="24" t="s">
        <v>10</v>
      </c>
      <c r="F271" s="24">
        <v>4</v>
      </c>
      <c r="G271" s="24">
        <v>0</v>
      </c>
      <c r="H271" s="24">
        <v>59</v>
      </c>
      <c r="I271" s="25">
        <f t="shared" si="8"/>
        <v>236</v>
      </c>
      <c r="J271" s="26">
        <v>43794</v>
      </c>
      <c r="K271" s="26">
        <v>43794</v>
      </c>
      <c r="L271" s="24">
        <f t="shared" si="9"/>
        <v>4</v>
      </c>
      <c r="M271" s="34"/>
      <c r="N271" s="34"/>
    </row>
    <row r="272" spans="2:14" x14ac:dyDescent="0.25">
      <c r="B272" s="9">
        <v>264</v>
      </c>
      <c r="C272" s="24">
        <v>236303</v>
      </c>
      <c r="D272" s="24" t="s">
        <v>105</v>
      </c>
      <c r="E272" s="24" t="s">
        <v>10</v>
      </c>
      <c r="F272" s="24">
        <v>4</v>
      </c>
      <c r="G272" s="24">
        <v>0</v>
      </c>
      <c r="H272" s="24">
        <v>348</v>
      </c>
      <c r="I272" s="25">
        <f t="shared" si="8"/>
        <v>1392</v>
      </c>
      <c r="J272" s="26">
        <v>44550</v>
      </c>
      <c r="K272" s="26">
        <v>43794</v>
      </c>
      <c r="L272" s="24">
        <f t="shared" si="9"/>
        <v>4</v>
      </c>
      <c r="M272" s="34"/>
      <c r="N272" s="34"/>
    </row>
    <row r="273" spans="2:14" x14ac:dyDescent="0.25">
      <c r="B273" s="9">
        <v>265</v>
      </c>
      <c r="C273" s="24">
        <v>236303</v>
      </c>
      <c r="D273" s="24" t="s">
        <v>113</v>
      </c>
      <c r="E273" s="24" t="s">
        <v>26</v>
      </c>
      <c r="F273" s="24">
        <v>4</v>
      </c>
      <c r="G273" s="24">
        <v>0</v>
      </c>
      <c r="H273" s="25">
        <v>1503.36</v>
      </c>
      <c r="I273" s="25">
        <f t="shared" si="8"/>
        <v>6013.44</v>
      </c>
      <c r="J273" s="26">
        <v>44550</v>
      </c>
      <c r="K273" s="26">
        <v>44550</v>
      </c>
      <c r="L273" s="24">
        <f t="shared" si="9"/>
        <v>4</v>
      </c>
      <c r="M273" s="34"/>
      <c r="N273" s="34"/>
    </row>
    <row r="274" spans="2:14" x14ac:dyDescent="0.25">
      <c r="B274" s="9">
        <v>266</v>
      </c>
      <c r="C274" s="24">
        <v>236303</v>
      </c>
      <c r="D274" s="24" t="s">
        <v>496</v>
      </c>
      <c r="E274" s="24" t="s">
        <v>26</v>
      </c>
      <c r="F274" s="24">
        <v>5</v>
      </c>
      <c r="G274" s="24">
        <v>0</v>
      </c>
      <c r="H274" s="24">
        <v>94</v>
      </c>
      <c r="I274" s="25">
        <f t="shared" si="8"/>
        <v>470</v>
      </c>
      <c r="J274" s="26">
        <v>44336</v>
      </c>
      <c r="K274" s="26">
        <v>44336</v>
      </c>
      <c r="L274" s="24">
        <f t="shared" si="9"/>
        <v>5</v>
      </c>
      <c r="M274" s="34"/>
      <c r="N274" s="34"/>
    </row>
    <row r="275" spans="2:14" x14ac:dyDescent="0.25">
      <c r="B275" s="9">
        <v>267</v>
      </c>
      <c r="C275" s="63">
        <v>236303</v>
      </c>
      <c r="D275" s="24" t="s">
        <v>693</v>
      </c>
      <c r="E275" s="24" t="s">
        <v>26</v>
      </c>
      <c r="F275" s="24">
        <v>5</v>
      </c>
      <c r="G275" s="24">
        <v>0</v>
      </c>
      <c r="H275" s="25">
        <v>696.24</v>
      </c>
      <c r="I275" s="25">
        <f t="shared" si="8"/>
        <v>3481.2</v>
      </c>
      <c r="J275" s="26">
        <v>44550</v>
      </c>
      <c r="K275" s="26">
        <v>44550</v>
      </c>
      <c r="L275" s="24">
        <f t="shared" si="9"/>
        <v>5</v>
      </c>
      <c r="M275" s="34"/>
      <c r="N275" s="34"/>
    </row>
    <row r="276" spans="2:14" x14ac:dyDescent="0.25">
      <c r="B276" s="9">
        <v>268</v>
      </c>
      <c r="C276" s="24">
        <v>236303</v>
      </c>
      <c r="D276" s="24" t="s">
        <v>248</v>
      </c>
      <c r="E276" s="24" t="s">
        <v>10</v>
      </c>
      <c r="F276" s="24">
        <v>5</v>
      </c>
      <c r="G276" s="24">
        <v>0</v>
      </c>
      <c r="H276" s="24">
        <v>1.25</v>
      </c>
      <c r="I276" s="25">
        <f t="shared" si="8"/>
        <v>6.25</v>
      </c>
      <c r="J276" s="26">
        <v>43350</v>
      </c>
      <c r="K276" s="26">
        <v>43350</v>
      </c>
      <c r="L276" s="24">
        <f t="shared" si="9"/>
        <v>5</v>
      </c>
      <c r="M276" s="34"/>
      <c r="N276" s="34"/>
    </row>
    <row r="277" spans="2:14" x14ac:dyDescent="0.25">
      <c r="B277" s="9">
        <v>269</v>
      </c>
      <c r="C277" s="24">
        <v>236303</v>
      </c>
      <c r="D277" s="24" t="s">
        <v>565</v>
      </c>
      <c r="E277" s="24" t="s">
        <v>26</v>
      </c>
      <c r="F277" s="24">
        <v>5</v>
      </c>
      <c r="G277" s="24">
        <v>0</v>
      </c>
      <c r="H277" s="24">
        <v>1051.0999999999999</v>
      </c>
      <c r="I277" s="25">
        <f t="shared" si="8"/>
        <v>5255.5</v>
      </c>
      <c r="J277" s="26">
        <v>44392</v>
      </c>
      <c r="K277" s="26">
        <v>44392</v>
      </c>
      <c r="L277" s="24">
        <f t="shared" si="9"/>
        <v>5</v>
      </c>
      <c r="M277" s="34"/>
      <c r="N277" s="34"/>
    </row>
    <row r="278" spans="2:14" x14ac:dyDescent="0.25">
      <c r="B278" s="9">
        <v>270</v>
      </c>
      <c r="C278" s="24">
        <v>236303</v>
      </c>
      <c r="D278" s="24" t="s">
        <v>497</v>
      </c>
      <c r="E278" s="24" t="s">
        <v>10</v>
      </c>
      <c r="F278" s="24">
        <v>5</v>
      </c>
      <c r="G278" s="24">
        <v>0</v>
      </c>
      <c r="H278" s="24">
        <v>162</v>
      </c>
      <c r="I278" s="25">
        <f t="shared" si="8"/>
        <v>810</v>
      </c>
      <c r="J278" s="26">
        <v>44195</v>
      </c>
      <c r="K278" s="26">
        <v>44195</v>
      </c>
      <c r="L278" s="24">
        <f t="shared" si="9"/>
        <v>5</v>
      </c>
      <c r="M278" s="34"/>
      <c r="N278" s="34"/>
    </row>
    <row r="279" spans="2:14" x14ac:dyDescent="0.25">
      <c r="B279" s="9">
        <v>271</v>
      </c>
      <c r="C279" s="24">
        <v>236303</v>
      </c>
      <c r="D279" s="24" t="s">
        <v>606</v>
      </c>
      <c r="E279" s="24" t="s">
        <v>26</v>
      </c>
      <c r="F279" s="24">
        <v>6</v>
      </c>
      <c r="G279" s="24">
        <v>0</v>
      </c>
      <c r="H279" s="24">
        <v>186.3</v>
      </c>
      <c r="I279" s="25">
        <f t="shared" si="8"/>
        <v>1117.8000000000002</v>
      </c>
      <c r="J279" s="26">
        <v>44414</v>
      </c>
      <c r="K279" s="26"/>
      <c r="L279" s="24">
        <f t="shared" si="9"/>
        <v>6</v>
      </c>
      <c r="M279" s="34"/>
      <c r="N279" s="34"/>
    </row>
    <row r="280" spans="2:14" x14ac:dyDescent="0.25">
      <c r="B280" s="9">
        <v>272</v>
      </c>
      <c r="C280" s="24">
        <v>236303</v>
      </c>
      <c r="D280" s="24" t="s">
        <v>63</v>
      </c>
      <c r="E280" s="24" t="s">
        <v>10</v>
      </c>
      <c r="F280" s="24">
        <v>8</v>
      </c>
      <c r="G280" s="24">
        <v>0</v>
      </c>
      <c r="H280" s="24">
        <v>18.920000000000002</v>
      </c>
      <c r="I280" s="25">
        <f t="shared" si="8"/>
        <v>151.36000000000001</v>
      </c>
      <c r="J280" s="26">
        <v>44503</v>
      </c>
      <c r="K280" s="26">
        <v>44503</v>
      </c>
      <c r="L280" s="24">
        <f t="shared" si="9"/>
        <v>8</v>
      </c>
      <c r="M280" s="34"/>
      <c r="N280" s="34"/>
    </row>
    <row r="281" spans="2:14" x14ac:dyDescent="0.25">
      <c r="B281" s="9">
        <v>273</v>
      </c>
      <c r="C281" s="24">
        <v>236303</v>
      </c>
      <c r="D281" s="24" t="s">
        <v>243</v>
      </c>
      <c r="E281" s="24" t="s">
        <v>10</v>
      </c>
      <c r="F281" s="24">
        <v>8</v>
      </c>
      <c r="G281" s="24">
        <v>0</v>
      </c>
      <c r="H281" s="24">
        <v>299.60000000000002</v>
      </c>
      <c r="I281" s="25">
        <f t="shared" si="8"/>
        <v>2396.8000000000002</v>
      </c>
      <c r="J281" s="26">
        <v>43740</v>
      </c>
      <c r="K281" s="26">
        <v>43740</v>
      </c>
      <c r="L281" s="24">
        <f t="shared" si="9"/>
        <v>8</v>
      </c>
      <c r="M281" s="34"/>
      <c r="N281" s="34"/>
    </row>
    <row r="282" spans="2:14" x14ac:dyDescent="0.25">
      <c r="B282" s="9">
        <v>274</v>
      </c>
      <c r="C282" s="24">
        <v>236303</v>
      </c>
      <c r="D282" s="24" t="s">
        <v>244</v>
      </c>
      <c r="E282" s="24" t="s">
        <v>10</v>
      </c>
      <c r="F282" s="24">
        <v>8</v>
      </c>
      <c r="G282" s="24">
        <v>0</v>
      </c>
      <c r="H282" s="24">
        <v>500</v>
      </c>
      <c r="I282" s="25">
        <f t="shared" si="8"/>
        <v>4000</v>
      </c>
      <c r="J282" s="26">
        <v>43350</v>
      </c>
      <c r="K282" s="26">
        <v>43350</v>
      </c>
      <c r="L282" s="24">
        <f t="shared" si="9"/>
        <v>8</v>
      </c>
      <c r="M282" s="34"/>
      <c r="N282" s="34"/>
    </row>
    <row r="283" spans="2:14" x14ac:dyDescent="0.25">
      <c r="B283" s="9">
        <v>275</v>
      </c>
      <c r="C283" s="24">
        <v>236303</v>
      </c>
      <c r="D283" s="24" t="s">
        <v>52</v>
      </c>
      <c r="E283" s="24" t="s">
        <v>10</v>
      </c>
      <c r="F283" s="24">
        <v>10</v>
      </c>
      <c r="G283" s="24">
        <v>0</v>
      </c>
      <c r="H283" s="24">
        <v>40.44</v>
      </c>
      <c r="I283" s="25">
        <f t="shared" si="8"/>
        <v>404.4</v>
      </c>
      <c r="J283" s="26">
        <v>44309</v>
      </c>
      <c r="K283" s="26">
        <v>44060</v>
      </c>
      <c r="L283" s="24">
        <f t="shared" si="9"/>
        <v>10</v>
      </c>
      <c r="M283" s="34"/>
      <c r="N283" s="34"/>
    </row>
    <row r="284" spans="2:14" x14ac:dyDescent="0.25">
      <c r="B284" s="9">
        <v>276</v>
      </c>
      <c r="C284" s="24">
        <v>236303</v>
      </c>
      <c r="D284" s="24" t="s">
        <v>63</v>
      </c>
      <c r="E284" s="24" t="s">
        <v>10</v>
      </c>
      <c r="F284" s="24">
        <v>12</v>
      </c>
      <c r="G284" s="24">
        <v>2</v>
      </c>
      <c r="H284" s="24">
        <v>27.66</v>
      </c>
      <c r="I284" s="25">
        <f t="shared" si="8"/>
        <v>276.60000000000002</v>
      </c>
      <c r="J284" s="26">
        <v>44411</v>
      </c>
      <c r="K284" s="26">
        <v>44355</v>
      </c>
      <c r="L284" s="24">
        <f t="shared" si="9"/>
        <v>10</v>
      </c>
      <c r="M284" s="34"/>
      <c r="N284" s="34"/>
    </row>
    <row r="285" spans="2:14" x14ac:dyDescent="0.25">
      <c r="B285" s="9">
        <v>277</v>
      </c>
      <c r="C285" s="24">
        <v>236303</v>
      </c>
      <c r="D285" s="24" t="s">
        <v>238</v>
      </c>
      <c r="E285" s="24" t="s">
        <v>10</v>
      </c>
      <c r="F285" s="24">
        <v>10</v>
      </c>
      <c r="G285" s="24">
        <v>0</v>
      </c>
      <c r="H285" s="24">
        <v>110</v>
      </c>
      <c r="I285" s="25">
        <f t="shared" si="8"/>
        <v>1100</v>
      </c>
      <c r="J285" s="26">
        <v>43350</v>
      </c>
      <c r="K285" s="26">
        <v>43350</v>
      </c>
      <c r="L285" s="24">
        <f t="shared" si="9"/>
        <v>10</v>
      </c>
      <c r="M285" s="34"/>
      <c r="N285" s="34"/>
    </row>
    <row r="286" spans="2:14" x14ac:dyDescent="0.25">
      <c r="B286" s="9">
        <v>278</v>
      </c>
      <c r="C286" s="24">
        <v>236303</v>
      </c>
      <c r="D286" s="24" t="s">
        <v>315</v>
      </c>
      <c r="E286" s="24" t="s">
        <v>10</v>
      </c>
      <c r="F286" s="24">
        <v>10</v>
      </c>
      <c r="G286" s="24">
        <v>0</v>
      </c>
      <c r="H286" s="24">
        <v>19</v>
      </c>
      <c r="I286" s="25">
        <f t="shared" si="8"/>
        <v>190</v>
      </c>
      <c r="J286" s="26">
        <v>43892</v>
      </c>
      <c r="K286" s="26">
        <v>43892</v>
      </c>
      <c r="L286" s="24">
        <f t="shared" si="9"/>
        <v>10</v>
      </c>
      <c r="M286" s="34"/>
      <c r="N286" s="34"/>
    </row>
    <row r="287" spans="2:14" x14ac:dyDescent="0.25">
      <c r="B287" s="9">
        <v>279</v>
      </c>
      <c r="C287" s="24">
        <v>236303</v>
      </c>
      <c r="D287" s="24" t="s">
        <v>500</v>
      </c>
      <c r="E287" s="24" t="s">
        <v>26</v>
      </c>
      <c r="F287" s="24">
        <v>10</v>
      </c>
      <c r="G287" s="24">
        <v>0</v>
      </c>
      <c r="H287" s="24">
        <v>210</v>
      </c>
      <c r="I287" s="25">
        <f t="shared" si="8"/>
        <v>2100</v>
      </c>
      <c r="J287" s="26">
        <v>44336</v>
      </c>
      <c r="K287" s="26">
        <v>44336</v>
      </c>
      <c r="L287" s="24">
        <f t="shared" si="9"/>
        <v>10</v>
      </c>
      <c r="M287" s="34"/>
      <c r="N287" s="34"/>
    </row>
    <row r="288" spans="2:14" x14ac:dyDescent="0.25">
      <c r="B288" s="9">
        <v>280</v>
      </c>
      <c r="C288" s="24">
        <v>236303</v>
      </c>
      <c r="D288" s="24" t="s">
        <v>542</v>
      </c>
      <c r="E288" s="24" t="s">
        <v>26</v>
      </c>
      <c r="F288" s="24">
        <v>10</v>
      </c>
      <c r="G288" s="24">
        <v>0</v>
      </c>
      <c r="H288" s="24">
        <v>65</v>
      </c>
      <c r="I288" s="25">
        <f t="shared" si="8"/>
        <v>650</v>
      </c>
      <c r="J288" s="26">
        <v>44342</v>
      </c>
      <c r="K288" s="26">
        <v>44342</v>
      </c>
      <c r="L288" s="24">
        <f t="shared" si="9"/>
        <v>10</v>
      </c>
      <c r="M288" s="34"/>
      <c r="N288" s="34"/>
    </row>
    <row r="289" spans="2:14" x14ac:dyDescent="0.25">
      <c r="B289" s="9">
        <v>281</v>
      </c>
      <c r="C289" s="24">
        <v>236303</v>
      </c>
      <c r="D289" s="24" t="s">
        <v>72</v>
      </c>
      <c r="E289" s="24" t="s">
        <v>10</v>
      </c>
      <c r="F289" s="24">
        <v>12</v>
      </c>
      <c r="G289" s="24">
        <v>0</v>
      </c>
      <c r="H289" s="24">
        <v>191.52</v>
      </c>
      <c r="I289" s="25">
        <f t="shared" si="8"/>
        <v>2298.2400000000002</v>
      </c>
      <c r="J289" s="26">
        <v>44503</v>
      </c>
      <c r="K289" s="26">
        <v>43195</v>
      </c>
      <c r="L289" s="24">
        <f t="shared" si="9"/>
        <v>12</v>
      </c>
      <c r="M289" s="34"/>
      <c r="N289" s="34"/>
    </row>
    <row r="290" spans="2:14" x14ac:dyDescent="0.25">
      <c r="B290" s="9">
        <v>282</v>
      </c>
      <c r="C290" s="24">
        <v>236303</v>
      </c>
      <c r="D290" s="24" t="s">
        <v>82</v>
      </c>
      <c r="E290" s="24" t="s">
        <v>10</v>
      </c>
      <c r="F290" s="24">
        <v>12</v>
      </c>
      <c r="G290" s="24">
        <v>0</v>
      </c>
      <c r="H290" s="24">
        <v>29.04</v>
      </c>
      <c r="I290" s="25">
        <f t="shared" si="8"/>
        <v>348.48</v>
      </c>
      <c r="J290" s="26">
        <v>44503</v>
      </c>
      <c r="K290" s="26">
        <v>44467</v>
      </c>
      <c r="L290" s="24">
        <f t="shared" si="9"/>
        <v>12</v>
      </c>
      <c r="M290" s="34"/>
      <c r="N290" s="34"/>
    </row>
    <row r="291" spans="2:14" x14ac:dyDescent="0.25">
      <c r="B291" s="9">
        <v>283</v>
      </c>
      <c r="C291" s="24">
        <v>236303</v>
      </c>
      <c r="D291" s="24" t="s">
        <v>104</v>
      </c>
      <c r="E291" s="24" t="s">
        <v>10</v>
      </c>
      <c r="F291" s="24">
        <v>12</v>
      </c>
      <c r="G291" s="24">
        <v>0</v>
      </c>
      <c r="H291" s="24">
        <v>73.75</v>
      </c>
      <c r="I291" s="25">
        <f t="shared" si="8"/>
        <v>885</v>
      </c>
      <c r="J291" s="26">
        <v>43794</v>
      </c>
      <c r="K291" s="26">
        <v>43794</v>
      </c>
      <c r="L291" s="24">
        <f t="shared" si="9"/>
        <v>12</v>
      </c>
      <c r="M291" s="34"/>
      <c r="N291" s="34"/>
    </row>
    <row r="292" spans="2:14" x14ac:dyDescent="0.25">
      <c r="B292" s="9">
        <v>284</v>
      </c>
      <c r="C292" s="24">
        <v>236303</v>
      </c>
      <c r="D292" s="24" t="s">
        <v>550</v>
      </c>
      <c r="E292" s="24" t="s">
        <v>26</v>
      </c>
      <c r="F292" s="24">
        <v>12</v>
      </c>
      <c r="G292" s="24">
        <v>0</v>
      </c>
      <c r="H292" s="24">
        <v>190</v>
      </c>
      <c r="I292" s="25">
        <f t="shared" si="8"/>
        <v>2280</v>
      </c>
      <c r="J292" s="26">
        <v>44336</v>
      </c>
      <c r="K292" s="26">
        <v>44336</v>
      </c>
      <c r="L292" s="24">
        <f t="shared" si="9"/>
        <v>12</v>
      </c>
      <c r="M292" s="34"/>
      <c r="N292" s="34"/>
    </row>
    <row r="293" spans="2:14" x14ac:dyDescent="0.25">
      <c r="B293" s="9">
        <v>285</v>
      </c>
      <c r="C293" s="24">
        <v>236303</v>
      </c>
      <c r="D293" s="24" t="s">
        <v>55</v>
      </c>
      <c r="E293" s="24" t="s">
        <v>10</v>
      </c>
      <c r="F293" s="24">
        <v>15</v>
      </c>
      <c r="G293" s="24">
        <v>0</v>
      </c>
      <c r="H293" s="24">
        <v>8.91</v>
      </c>
      <c r="I293" s="25">
        <f t="shared" si="8"/>
        <v>133.65</v>
      </c>
      <c r="J293" s="26">
        <v>44503</v>
      </c>
      <c r="K293" s="26">
        <v>44503</v>
      </c>
      <c r="L293" s="24">
        <f t="shared" si="9"/>
        <v>15</v>
      </c>
      <c r="M293" s="34"/>
      <c r="N293" s="34"/>
    </row>
    <row r="294" spans="2:14" x14ac:dyDescent="0.25">
      <c r="B294" s="9">
        <v>286</v>
      </c>
      <c r="C294" s="24">
        <v>236303</v>
      </c>
      <c r="D294" s="24" t="s">
        <v>131</v>
      </c>
      <c r="E294" s="24" t="s">
        <v>10</v>
      </c>
      <c r="F294" s="24">
        <v>15</v>
      </c>
      <c r="G294" s="24">
        <v>0</v>
      </c>
      <c r="H294" s="24">
        <v>73.75</v>
      </c>
      <c r="I294" s="25">
        <f t="shared" si="8"/>
        <v>1106.25</v>
      </c>
      <c r="J294" s="26">
        <v>44160</v>
      </c>
      <c r="K294" s="26">
        <v>44160</v>
      </c>
      <c r="L294" s="24">
        <f t="shared" si="9"/>
        <v>15</v>
      </c>
      <c r="M294" s="34"/>
      <c r="N294" s="34"/>
    </row>
    <row r="295" spans="2:14" x14ac:dyDescent="0.25">
      <c r="B295" s="9">
        <v>287</v>
      </c>
      <c r="C295" s="24">
        <v>236303</v>
      </c>
      <c r="D295" s="24" t="s">
        <v>241</v>
      </c>
      <c r="E295" s="24" t="s">
        <v>10</v>
      </c>
      <c r="F295" s="24">
        <v>15</v>
      </c>
      <c r="G295" s="24">
        <v>0</v>
      </c>
      <c r="H295" s="24">
        <v>200</v>
      </c>
      <c r="I295" s="25">
        <f t="shared" si="8"/>
        <v>3000</v>
      </c>
      <c r="J295" s="26">
        <v>43350</v>
      </c>
      <c r="K295" s="26">
        <v>43350</v>
      </c>
      <c r="L295" s="24">
        <f t="shared" si="9"/>
        <v>15</v>
      </c>
      <c r="M295" s="34"/>
      <c r="N295" s="34"/>
    </row>
    <row r="296" spans="2:14" x14ac:dyDescent="0.25">
      <c r="B296" s="9">
        <v>288</v>
      </c>
      <c r="C296" s="24">
        <v>236303</v>
      </c>
      <c r="D296" s="24" t="s">
        <v>242</v>
      </c>
      <c r="E296" s="24" t="s">
        <v>10</v>
      </c>
      <c r="F296" s="24">
        <v>15</v>
      </c>
      <c r="G296" s="24">
        <v>0</v>
      </c>
      <c r="H296" s="24">
        <v>85</v>
      </c>
      <c r="I296" s="25">
        <f t="shared" si="8"/>
        <v>1275</v>
      </c>
      <c r="J296" s="26">
        <v>43350</v>
      </c>
      <c r="K296" s="26">
        <v>43350</v>
      </c>
      <c r="L296" s="24">
        <f t="shared" si="9"/>
        <v>15</v>
      </c>
      <c r="M296" s="34"/>
      <c r="N296" s="34"/>
    </row>
    <row r="297" spans="2:14" x14ac:dyDescent="0.25">
      <c r="B297" s="9">
        <v>289</v>
      </c>
      <c r="C297" s="24">
        <v>236303</v>
      </c>
      <c r="D297" s="24" t="s">
        <v>303</v>
      </c>
      <c r="E297" s="24" t="s">
        <v>10</v>
      </c>
      <c r="F297" s="24">
        <v>15</v>
      </c>
      <c r="G297" s="24">
        <v>0</v>
      </c>
      <c r="H297" s="24">
        <v>72</v>
      </c>
      <c r="I297" s="25">
        <f t="shared" si="8"/>
        <v>1080</v>
      </c>
      <c r="J297" s="26">
        <v>43892</v>
      </c>
      <c r="K297" s="26">
        <v>43892</v>
      </c>
      <c r="L297" s="24">
        <f t="shared" si="9"/>
        <v>15</v>
      </c>
      <c r="M297" s="34"/>
      <c r="N297" s="34"/>
    </row>
    <row r="298" spans="2:14" x14ac:dyDescent="0.25">
      <c r="B298" s="9">
        <v>290</v>
      </c>
      <c r="C298" s="24">
        <v>236303</v>
      </c>
      <c r="D298" s="24" t="s">
        <v>55</v>
      </c>
      <c r="E298" s="24" t="s">
        <v>10</v>
      </c>
      <c r="F298" s="24">
        <v>20</v>
      </c>
      <c r="G298" s="24">
        <v>1</v>
      </c>
      <c r="H298" s="24">
        <v>7.59</v>
      </c>
      <c r="I298" s="25">
        <f t="shared" si="8"/>
        <v>144.21</v>
      </c>
      <c r="J298" s="26">
        <v>43789</v>
      </c>
      <c r="K298" s="26">
        <v>44316</v>
      </c>
      <c r="L298" s="24">
        <f t="shared" si="9"/>
        <v>19</v>
      </c>
      <c r="M298" s="34"/>
      <c r="N298" s="34"/>
    </row>
    <row r="299" spans="2:14" x14ac:dyDescent="0.25">
      <c r="B299" s="9">
        <v>291</v>
      </c>
      <c r="C299" s="24">
        <v>236303</v>
      </c>
      <c r="D299" s="24" t="s">
        <v>54</v>
      </c>
      <c r="E299" s="24" t="s">
        <v>10</v>
      </c>
      <c r="F299" s="24">
        <v>20</v>
      </c>
      <c r="G299" s="24">
        <v>0</v>
      </c>
      <c r="H299" s="24">
        <v>23.98</v>
      </c>
      <c r="I299" s="25">
        <f t="shared" si="8"/>
        <v>479.6</v>
      </c>
      <c r="J299" s="26">
        <v>44503</v>
      </c>
      <c r="K299" s="26">
        <v>44503</v>
      </c>
      <c r="L299" s="24">
        <f t="shared" si="9"/>
        <v>20</v>
      </c>
      <c r="M299" s="34"/>
      <c r="N299" s="34"/>
    </row>
    <row r="300" spans="2:14" x14ac:dyDescent="0.25">
      <c r="B300" s="9">
        <v>292</v>
      </c>
      <c r="C300" s="24">
        <v>236303</v>
      </c>
      <c r="D300" s="24" t="s">
        <v>687</v>
      </c>
      <c r="E300" s="24" t="s">
        <v>10</v>
      </c>
      <c r="F300" s="24">
        <v>20</v>
      </c>
      <c r="G300" s="24">
        <v>0</v>
      </c>
      <c r="H300" s="24">
        <v>139.24</v>
      </c>
      <c r="I300" s="25">
        <f t="shared" si="8"/>
        <v>2784.8</v>
      </c>
      <c r="J300" s="26">
        <v>44550</v>
      </c>
      <c r="K300" s="26">
        <v>44550</v>
      </c>
      <c r="L300" s="24">
        <f t="shared" si="9"/>
        <v>20</v>
      </c>
      <c r="M300" s="34"/>
      <c r="N300" s="34"/>
    </row>
    <row r="301" spans="2:14" x14ac:dyDescent="0.25">
      <c r="B301" s="9">
        <v>293</v>
      </c>
      <c r="C301" s="24">
        <v>236303</v>
      </c>
      <c r="D301" s="24" t="s">
        <v>249</v>
      </c>
      <c r="E301" s="24" t="s">
        <v>10</v>
      </c>
      <c r="F301" s="24">
        <v>20</v>
      </c>
      <c r="G301" s="24">
        <v>0</v>
      </c>
      <c r="H301" s="24">
        <v>165</v>
      </c>
      <c r="I301" s="25">
        <f t="shared" si="8"/>
        <v>3300</v>
      </c>
      <c r="J301" s="26">
        <v>43350</v>
      </c>
      <c r="K301" s="26">
        <v>43350</v>
      </c>
      <c r="L301" s="24">
        <f t="shared" si="9"/>
        <v>20</v>
      </c>
      <c r="M301" s="34"/>
      <c r="N301" s="34"/>
    </row>
    <row r="302" spans="2:14" x14ac:dyDescent="0.25">
      <c r="B302" s="9">
        <v>294</v>
      </c>
      <c r="C302" s="24">
        <v>236303</v>
      </c>
      <c r="D302" s="24" t="s">
        <v>273</v>
      </c>
      <c r="E302" s="24" t="s">
        <v>10</v>
      </c>
      <c r="F302" s="24">
        <v>20</v>
      </c>
      <c r="G302" s="24">
        <v>0</v>
      </c>
      <c r="H302" s="24">
        <v>0.42</v>
      </c>
      <c r="I302" s="25">
        <f t="shared" si="8"/>
        <v>8.4</v>
      </c>
      <c r="J302" s="26">
        <v>43795</v>
      </c>
      <c r="K302" s="26">
        <v>43795</v>
      </c>
      <c r="L302" s="24">
        <f t="shared" si="9"/>
        <v>20</v>
      </c>
      <c r="M302" s="34"/>
      <c r="N302" s="34"/>
    </row>
    <row r="303" spans="2:14" x14ac:dyDescent="0.25">
      <c r="B303" s="9">
        <v>295</v>
      </c>
      <c r="C303" s="24">
        <v>236303</v>
      </c>
      <c r="D303" s="24" t="s">
        <v>102</v>
      </c>
      <c r="E303" s="24" t="s">
        <v>10</v>
      </c>
      <c r="F303" s="24">
        <v>23</v>
      </c>
      <c r="G303" s="24">
        <v>0</v>
      </c>
      <c r="H303" s="24">
        <v>73.75</v>
      </c>
      <c r="I303" s="25">
        <f t="shared" si="8"/>
        <v>1696.25</v>
      </c>
      <c r="J303" s="26">
        <v>43794</v>
      </c>
      <c r="K303" s="26">
        <v>43794</v>
      </c>
      <c r="L303" s="24">
        <f t="shared" si="9"/>
        <v>23</v>
      </c>
      <c r="M303" s="34"/>
      <c r="N303" s="34"/>
    </row>
    <row r="304" spans="2:14" x14ac:dyDescent="0.25">
      <c r="B304" s="9">
        <v>296</v>
      </c>
      <c r="C304" s="24">
        <v>236303</v>
      </c>
      <c r="D304" s="24" t="s">
        <v>206</v>
      </c>
      <c r="E304" s="24" t="s">
        <v>10</v>
      </c>
      <c r="F304" s="24">
        <v>24</v>
      </c>
      <c r="G304" s="24">
        <v>0</v>
      </c>
      <c r="H304" s="24">
        <v>110</v>
      </c>
      <c r="I304" s="25">
        <f t="shared" si="8"/>
        <v>2640</v>
      </c>
      <c r="J304" s="26">
        <v>43350</v>
      </c>
      <c r="K304" s="26">
        <v>43350</v>
      </c>
      <c r="L304" s="24">
        <f t="shared" si="9"/>
        <v>24</v>
      </c>
      <c r="M304" s="34"/>
      <c r="N304" s="34"/>
    </row>
    <row r="305" spans="2:14" x14ac:dyDescent="0.25">
      <c r="B305" s="9">
        <v>297</v>
      </c>
      <c r="C305" s="24">
        <v>236303</v>
      </c>
      <c r="D305" s="24" t="s">
        <v>304</v>
      </c>
      <c r="E305" s="24" t="s">
        <v>10</v>
      </c>
      <c r="F305" s="24">
        <v>27</v>
      </c>
      <c r="G305" s="24">
        <v>0</v>
      </c>
      <c r="H305" s="24">
        <v>72</v>
      </c>
      <c r="I305" s="25">
        <f t="shared" si="8"/>
        <v>1944</v>
      </c>
      <c r="J305" s="26">
        <v>43892</v>
      </c>
      <c r="K305" s="26">
        <v>44210</v>
      </c>
      <c r="L305" s="24">
        <f t="shared" si="9"/>
        <v>27</v>
      </c>
      <c r="M305" s="34"/>
      <c r="N305" s="34"/>
    </row>
    <row r="306" spans="2:14" x14ac:dyDescent="0.25">
      <c r="B306" s="9">
        <v>298</v>
      </c>
      <c r="C306" s="24">
        <v>236303</v>
      </c>
      <c r="D306" s="24" t="s">
        <v>51</v>
      </c>
      <c r="E306" s="24" t="s">
        <v>10</v>
      </c>
      <c r="F306" s="24">
        <v>40</v>
      </c>
      <c r="G306" s="24">
        <v>0</v>
      </c>
      <c r="H306" s="24">
        <v>28.75</v>
      </c>
      <c r="I306" s="25">
        <f t="shared" si="8"/>
        <v>1150</v>
      </c>
      <c r="J306" s="26">
        <v>44503</v>
      </c>
      <c r="K306" s="26">
        <v>43789</v>
      </c>
      <c r="L306" s="24">
        <f t="shared" si="9"/>
        <v>40</v>
      </c>
      <c r="M306" s="34"/>
      <c r="N306" s="34"/>
    </row>
    <row r="307" spans="2:14" x14ac:dyDescent="0.25">
      <c r="B307" s="9">
        <v>299</v>
      </c>
      <c r="C307" s="24">
        <v>236303</v>
      </c>
      <c r="D307" s="24" t="s">
        <v>53</v>
      </c>
      <c r="E307" s="24" t="s">
        <v>10</v>
      </c>
      <c r="F307" s="24">
        <v>40</v>
      </c>
      <c r="G307" s="24">
        <v>0</v>
      </c>
      <c r="H307" s="24">
        <v>116.7</v>
      </c>
      <c r="I307" s="25">
        <f t="shared" si="8"/>
        <v>4668</v>
      </c>
      <c r="J307" s="26">
        <v>44503</v>
      </c>
      <c r="K307" s="26">
        <v>43232</v>
      </c>
      <c r="L307" s="24">
        <f t="shared" si="9"/>
        <v>40</v>
      </c>
      <c r="M307" s="34"/>
      <c r="N307" s="34"/>
    </row>
    <row r="308" spans="2:14" x14ac:dyDescent="0.25">
      <c r="B308" s="9">
        <v>300</v>
      </c>
      <c r="C308" s="24">
        <v>236303</v>
      </c>
      <c r="D308" s="24" t="s">
        <v>301</v>
      </c>
      <c r="E308" s="24" t="s">
        <v>10</v>
      </c>
      <c r="F308" s="24">
        <v>40</v>
      </c>
      <c r="G308" s="24">
        <v>0</v>
      </c>
      <c r="H308" s="24">
        <v>72</v>
      </c>
      <c r="I308" s="25">
        <f t="shared" si="8"/>
        <v>2880</v>
      </c>
      <c r="J308" s="26">
        <v>43892</v>
      </c>
      <c r="K308" s="26">
        <v>44229</v>
      </c>
      <c r="L308" s="24">
        <f t="shared" si="9"/>
        <v>40</v>
      </c>
      <c r="M308" s="34"/>
      <c r="N308" s="34"/>
    </row>
    <row r="309" spans="2:14" x14ac:dyDescent="0.25">
      <c r="B309" s="9">
        <v>301</v>
      </c>
      <c r="C309" s="24">
        <v>236303</v>
      </c>
      <c r="D309" s="24" t="s">
        <v>232</v>
      </c>
      <c r="E309" s="24" t="s">
        <v>10</v>
      </c>
      <c r="F309" s="24">
        <v>44</v>
      </c>
      <c r="G309" s="24">
        <v>0</v>
      </c>
      <c r="H309" s="25">
        <v>1809.32</v>
      </c>
      <c r="I309" s="25">
        <f t="shared" si="8"/>
        <v>79610.080000000002</v>
      </c>
      <c r="J309" s="26">
        <v>43760</v>
      </c>
      <c r="K309" s="26">
        <v>43760</v>
      </c>
      <c r="L309" s="24">
        <f t="shared" si="9"/>
        <v>44</v>
      </c>
      <c r="M309" s="34"/>
      <c r="N309" s="34"/>
    </row>
    <row r="310" spans="2:14" x14ac:dyDescent="0.25">
      <c r="B310" s="9">
        <v>302</v>
      </c>
      <c r="C310" s="24">
        <v>236303</v>
      </c>
      <c r="D310" s="24" t="s">
        <v>220</v>
      </c>
      <c r="E310" s="24" t="s">
        <v>10</v>
      </c>
      <c r="F310" s="24">
        <v>50</v>
      </c>
      <c r="G310" s="24">
        <v>0</v>
      </c>
      <c r="H310" s="24">
        <v>8.5</v>
      </c>
      <c r="I310" s="25">
        <f t="shared" si="8"/>
        <v>425</v>
      </c>
      <c r="J310" s="26">
        <v>43350</v>
      </c>
      <c r="K310" s="26">
        <v>44081</v>
      </c>
      <c r="L310" s="24">
        <f t="shared" si="9"/>
        <v>50</v>
      </c>
      <c r="M310" s="34"/>
      <c r="N310" s="34"/>
    </row>
    <row r="311" spans="2:14" x14ac:dyDescent="0.25">
      <c r="B311" s="9">
        <v>303</v>
      </c>
      <c r="C311" s="24">
        <v>236303</v>
      </c>
      <c r="D311" s="24" t="s">
        <v>221</v>
      </c>
      <c r="E311" s="24" t="s">
        <v>10</v>
      </c>
      <c r="F311" s="24">
        <v>50</v>
      </c>
      <c r="G311" s="24">
        <v>0</v>
      </c>
      <c r="H311" s="24">
        <v>7</v>
      </c>
      <c r="I311" s="25">
        <f t="shared" si="8"/>
        <v>350</v>
      </c>
      <c r="J311" s="26">
        <v>43350</v>
      </c>
      <c r="K311" s="26">
        <v>44081</v>
      </c>
      <c r="L311" s="24">
        <f t="shared" si="9"/>
        <v>50</v>
      </c>
      <c r="M311" s="34"/>
      <c r="N311" s="34"/>
    </row>
    <row r="312" spans="2:14" x14ac:dyDescent="0.25">
      <c r="B312" s="9">
        <v>304</v>
      </c>
      <c r="C312" s="24">
        <v>236303</v>
      </c>
      <c r="D312" s="24" t="s">
        <v>483</v>
      </c>
      <c r="E312" s="24" t="s">
        <v>10</v>
      </c>
      <c r="F312" s="24">
        <v>50</v>
      </c>
      <c r="G312" s="24">
        <v>0</v>
      </c>
      <c r="H312" s="24">
        <v>1.58</v>
      </c>
      <c r="I312" s="25">
        <f t="shared" si="8"/>
        <v>79</v>
      </c>
      <c r="J312" s="26">
        <v>44336</v>
      </c>
      <c r="K312" s="26">
        <v>44336</v>
      </c>
      <c r="L312" s="24">
        <f t="shared" si="9"/>
        <v>50</v>
      </c>
      <c r="M312" s="34"/>
      <c r="N312" s="34"/>
    </row>
    <row r="313" spans="2:14" x14ac:dyDescent="0.25">
      <c r="B313" s="9">
        <v>305</v>
      </c>
      <c r="C313" s="24">
        <v>236303</v>
      </c>
      <c r="D313" s="24" t="s">
        <v>482</v>
      </c>
      <c r="E313" s="24" t="s">
        <v>10</v>
      </c>
      <c r="F313" s="24">
        <v>50</v>
      </c>
      <c r="G313" s="24">
        <v>0</v>
      </c>
      <c r="H313" s="24">
        <v>0.9</v>
      </c>
      <c r="I313" s="25">
        <f t="shared" si="8"/>
        <v>45</v>
      </c>
      <c r="J313" s="26">
        <v>44336</v>
      </c>
      <c r="K313" s="26">
        <v>43795</v>
      </c>
      <c r="L313" s="24">
        <f t="shared" si="9"/>
        <v>50</v>
      </c>
      <c r="M313" s="34"/>
      <c r="N313" s="34"/>
    </row>
    <row r="314" spans="2:14" x14ac:dyDescent="0.25">
      <c r="B314" s="9">
        <v>306</v>
      </c>
      <c r="C314" s="24">
        <v>236303</v>
      </c>
      <c r="D314" s="24" t="s">
        <v>286</v>
      </c>
      <c r="E314" s="24" t="s">
        <v>10</v>
      </c>
      <c r="F314" s="24">
        <v>50</v>
      </c>
      <c r="G314" s="24">
        <v>0</v>
      </c>
      <c r="H314" s="24">
        <v>30</v>
      </c>
      <c r="I314" s="25">
        <f t="shared" si="8"/>
        <v>1500</v>
      </c>
      <c r="J314" s="26">
        <v>43892</v>
      </c>
      <c r="K314" s="26">
        <v>43892</v>
      </c>
      <c r="L314" s="24">
        <f t="shared" si="9"/>
        <v>50</v>
      </c>
      <c r="M314" s="34"/>
      <c r="N314" s="34"/>
    </row>
    <row r="315" spans="2:14" x14ac:dyDescent="0.25">
      <c r="B315" s="9">
        <v>307</v>
      </c>
      <c r="C315" s="24">
        <v>236303</v>
      </c>
      <c r="D315" s="24" t="s">
        <v>287</v>
      </c>
      <c r="E315" s="24" t="s">
        <v>10</v>
      </c>
      <c r="F315" s="24">
        <v>50</v>
      </c>
      <c r="G315" s="24">
        <v>0</v>
      </c>
      <c r="H315" s="24">
        <v>30</v>
      </c>
      <c r="I315" s="25">
        <f t="shared" si="8"/>
        <v>1500</v>
      </c>
      <c r="J315" s="26">
        <v>43892</v>
      </c>
      <c r="K315" s="26">
        <v>43892</v>
      </c>
      <c r="L315" s="24">
        <f t="shared" si="9"/>
        <v>50</v>
      </c>
      <c r="M315" s="34"/>
      <c r="N315" s="34"/>
    </row>
    <row r="316" spans="2:14" x14ac:dyDescent="0.25">
      <c r="B316" s="9">
        <v>308</v>
      </c>
      <c r="C316" s="24">
        <v>236303</v>
      </c>
      <c r="D316" s="24" t="s">
        <v>302</v>
      </c>
      <c r="E316" s="24" t="s">
        <v>10</v>
      </c>
      <c r="F316" s="24">
        <v>50</v>
      </c>
      <c r="G316" s="24">
        <v>0</v>
      </c>
      <c r="H316" s="24">
        <v>72</v>
      </c>
      <c r="I316" s="25">
        <f t="shared" si="8"/>
        <v>3600</v>
      </c>
      <c r="J316" s="26">
        <v>43892</v>
      </c>
      <c r="K316" s="26">
        <v>43892</v>
      </c>
      <c r="L316" s="24">
        <f t="shared" si="9"/>
        <v>50</v>
      </c>
      <c r="M316" s="34"/>
      <c r="N316" s="34"/>
    </row>
    <row r="317" spans="2:14" x14ac:dyDescent="0.25">
      <c r="B317" s="9">
        <v>309</v>
      </c>
      <c r="C317" s="24">
        <v>236303</v>
      </c>
      <c r="D317" s="24" t="s">
        <v>204</v>
      </c>
      <c r="E317" s="24" t="s">
        <v>10</v>
      </c>
      <c r="F317" s="24">
        <v>59</v>
      </c>
      <c r="G317" s="24">
        <v>0</v>
      </c>
      <c r="H317" s="24">
        <v>2.5</v>
      </c>
      <c r="I317" s="25">
        <f t="shared" si="8"/>
        <v>147.5</v>
      </c>
      <c r="J317" s="26">
        <v>43350</v>
      </c>
      <c r="K317" s="26">
        <v>43350</v>
      </c>
      <c r="L317" s="24">
        <f t="shared" si="9"/>
        <v>59</v>
      </c>
      <c r="M317" s="34"/>
      <c r="N317" s="34"/>
    </row>
    <row r="318" spans="2:14" x14ac:dyDescent="0.25">
      <c r="B318" s="9">
        <v>310</v>
      </c>
      <c r="C318" s="24">
        <v>236303</v>
      </c>
      <c r="D318" s="24" t="s">
        <v>205</v>
      </c>
      <c r="E318" s="24" t="s">
        <v>10</v>
      </c>
      <c r="F318" s="24">
        <v>60</v>
      </c>
      <c r="G318" s="24">
        <v>0</v>
      </c>
      <c r="H318" s="24">
        <v>10</v>
      </c>
      <c r="I318" s="25">
        <f t="shared" si="8"/>
        <v>600</v>
      </c>
      <c r="J318" s="26">
        <v>43350</v>
      </c>
      <c r="K318" s="26">
        <v>43350</v>
      </c>
      <c r="L318" s="24">
        <f t="shared" si="9"/>
        <v>60</v>
      </c>
      <c r="M318" s="34"/>
      <c r="N318" s="34"/>
    </row>
    <row r="319" spans="2:14" x14ac:dyDescent="0.25">
      <c r="B319" s="9">
        <v>311</v>
      </c>
      <c r="C319" s="24">
        <v>236303</v>
      </c>
      <c r="D319" s="24" t="s">
        <v>216</v>
      </c>
      <c r="E319" s="24" t="s">
        <v>10</v>
      </c>
      <c r="F319" s="24">
        <v>60</v>
      </c>
      <c r="G319" s="24">
        <v>0</v>
      </c>
      <c r="H319" s="24">
        <v>2</v>
      </c>
      <c r="I319" s="25">
        <f t="shared" si="8"/>
        <v>120</v>
      </c>
      <c r="J319" s="26">
        <v>43350</v>
      </c>
      <c r="K319" s="26">
        <v>43350</v>
      </c>
      <c r="L319" s="24">
        <f t="shared" si="9"/>
        <v>60</v>
      </c>
      <c r="M319" s="34"/>
      <c r="N319" s="34"/>
    </row>
    <row r="320" spans="2:14" x14ac:dyDescent="0.25">
      <c r="B320" s="9">
        <v>312</v>
      </c>
      <c r="C320" s="24">
        <v>236303</v>
      </c>
      <c r="D320" s="24" t="s">
        <v>218</v>
      </c>
      <c r="E320" s="24" t="s">
        <v>10</v>
      </c>
      <c r="F320" s="24">
        <v>60</v>
      </c>
      <c r="G320" s="24">
        <v>0</v>
      </c>
      <c r="H320" s="24">
        <v>25</v>
      </c>
      <c r="I320" s="25">
        <f t="shared" si="8"/>
        <v>1500</v>
      </c>
      <c r="J320" s="26">
        <v>43350</v>
      </c>
      <c r="K320" s="26">
        <v>43350</v>
      </c>
      <c r="L320" s="24">
        <f t="shared" si="9"/>
        <v>60</v>
      </c>
      <c r="M320" s="34"/>
      <c r="N320" s="34"/>
    </row>
    <row r="321" spans="2:14" s="61" customFormat="1" x14ac:dyDescent="0.25">
      <c r="B321" s="9">
        <v>313</v>
      </c>
      <c r="C321" s="24">
        <v>236303</v>
      </c>
      <c r="D321" s="24" t="s">
        <v>305</v>
      </c>
      <c r="E321" s="24" t="s">
        <v>10</v>
      </c>
      <c r="F321" s="24">
        <v>100</v>
      </c>
      <c r="G321" s="24">
        <v>0</v>
      </c>
      <c r="H321" s="24">
        <v>10</v>
      </c>
      <c r="I321" s="25">
        <f t="shared" si="8"/>
        <v>1000</v>
      </c>
      <c r="J321" s="26">
        <v>43892</v>
      </c>
      <c r="K321" s="26">
        <v>43892</v>
      </c>
      <c r="L321" s="24">
        <f t="shared" si="9"/>
        <v>100</v>
      </c>
      <c r="M321" s="60"/>
      <c r="N321" s="60"/>
    </row>
    <row r="322" spans="2:14" x14ac:dyDescent="0.25">
      <c r="B322" s="9">
        <v>314</v>
      </c>
      <c r="C322" s="24">
        <v>236303</v>
      </c>
      <c r="D322" s="24" t="s">
        <v>306</v>
      </c>
      <c r="E322" s="24" t="s">
        <v>10</v>
      </c>
      <c r="F322" s="24">
        <v>200</v>
      </c>
      <c r="G322" s="24">
        <v>0</v>
      </c>
      <c r="H322" s="24">
        <v>25</v>
      </c>
      <c r="I322" s="25">
        <f t="shared" si="8"/>
        <v>5000</v>
      </c>
      <c r="J322" s="26">
        <v>43892</v>
      </c>
      <c r="K322" s="26">
        <v>43892</v>
      </c>
      <c r="L322" s="24">
        <f t="shared" si="9"/>
        <v>200</v>
      </c>
      <c r="M322" s="34"/>
      <c r="N322" s="34"/>
    </row>
    <row r="323" spans="2:14" x14ac:dyDescent="0.25">
      <c r="B323" s="9">
        <v>315</v>
      </c>
      <c r="C323" s="24">
        <v>236304</v>
      </c>
      <c r="D323" s="24" t="s">
        <v>210</v>
      </c>
      <c r="E323" s="24" t="s">
        <v>10</v>
      </c>
      <c r="F323" s="24">
        <v>0</v>
      </c>
      <c r="G323" s="24">
        <v>0</v>
      </c>
      <c r="H323" s="25">
        <v>1410.92</v>
      </c>
      <c r="I323" s="25">
        <f t="shared" si="8"/>
        <v>0</v>
      </c>
      <c r="J323" s="26">
        <v>43740</v>
      </c>
      <c r="K323" s="26">
        <v>43740</v>
      </c>
      <c r="L323" s="24">
        <f t="shared" si="9"/>
        <v>0</v>
      </c>
      <c r="M323" s="34"/>
      <c r="N323" s="34"/>
    </row>
    <row r="324" spans="2:14" x14ac:dyDescent="0.25">
      <c r="B324" s="9">
        <v>316</v>
      </c>
      <c r="C324" s="24">
        <v>236304</v>
      </c>
      <c r="D324" s="24" t="s">
        <v>259</v>
      </c>
      <c r="E324" s="24" t="s">
        <v>10</v>
      </c>
      <c r="F324" s="24">
        <v>0</v>
      </c>
      <c r="G324" s="24">
        <v>0</v>
      </c>
      <c r="H324" s="24">
        <v>1.48</v>
      </c>
      <c r="I324" s="25">
        <f t="shared" si="8"/>
        <v>0</v>
      </c>
      <c r="J324" s="26">
        <v>43614</v>
      </c>
      <c r="K324" s="26">
        <v>43614</v>
      </c>
      <c r="L324" s="24">
        <f t="shared" si="9"/>
        <v>0</v>
      </c>
      <c r="M324" s="34"/>
      <c r="N324" s="34"/>
    </row>
    <row r="325" spans="2:14" x14ac:dyDescent="0.25">
      <c r="B325" s="9">
        <v>317</v>
      </c>
      <c r="C325" s="24">
        <v>236304</v>
      </c>
      <c r="D325" s="24" t="s">
        <v>260</v>
      </c>
      <c r="E325" s="24" t="s">
        <v>10</v>
      </c>
      <c r="F325" s="24">
        <v>0</v>
      </c>
      <c r="G325" s="24">
        <v>0</v>
      </c>
      <c r="H325" s="24">
        <v>0.89</v>
      </c>
      <c r="I325" s="25">
        <f t="shared" si="8"/>
        <v>0</v>
      </c>
      <c r="J325" s="26">
        <v>43614</v>
      </c>
      <c r="K325" s="26">
        <v>43614</v>
      </c>
      <c r="L325" s="24">
        <f t="shared" si="9"/>
        <v>0</v>
      </c>
      <c r="M325" s="34"/>
      <c r="N325" s="34"/>
    </row>
    <row r="326" spans="2:14" x14ac:dyDescent="0.25">
      <c r="B326" s="9">
        <v>318</v>
      </c>
      <c r="C326" s="24">
        <v>236304</v>
      </c>
      <c r="D326" s="24" t="s">
        <v>399</v>
      </c>
      <c r="E326" s="24" t="s">
        <v>26</v>
      </c>
      <c r="F326" s="24">
        <v>5</v>
      </c>
      <c r="G326" s="24">
        <v>5</v>
      </c>
      <c r="H326" s="25">
        <v>170</v>
      </c>
      <c r="I326" s="25">
        <f t="shared" si="8"/>
        <v>0</v>
      </c>
      <c r="J326" s="26">
        <v>44195</v>
      </c>
      <c r="K326" s="26">
        <v>44195</v>
      </c>
      <c r="L326" s="24">
        <f t="shared" si="9"/>
        <v>0</v>
      </c>
      <c r="M326" s="34"/>
      <c r="N326" s="34"/>
    </row>
    <row r="327" spans="2:14" x14ac:dyDescent="0.25">
      <c r="B327" s="9">
        <v>319</v>
      </c>
      <c r="C327" s="24">
        <v>236304</v>
      </c>
      <c r="D327" s="24" t="s">
        <v>214</v>
      </c>
      <c r="E327" s="24" t="s">
        <v>10</v>
      </c>
      <c r="F327" s="24">
        <v>0</v>
      </c>
      <c r="G327" s="24">
        <v>0</v>
      </c>
      <c r="H327" s="25">
        <v>8042.37</v>
      </c>
      <c r="I327" s="25">
        <f t="shared" si="8"/>
        <v>0</v>
      </c>
      <c r="J327" s="26">
        <v>43740</v>
      </c>
      <c r="K327" s="26">
        <v>43740</v>
      </c>
      <c r="L327" s="24">
        <f t="shared" si="9"/>
        <v>0</v>
      </c>
      <c r="M327" s="34"/>
      <c r="N327" s="34"/>
    </row>
    <row r="328" spans="2:14" x14ac:dyDescent="0.25">
      <c r="B328" s="9">
        <v>320</v>
      </c>
      <c r="C328" s="24">
        <v>236304</v>
      </c>
      <c r="D328" s="24" t="s">
        <v>240</v>
      </c>
      <c r="E328" s="24" t="s">
        <v>10</v>
      </c>
      <c r="F328" s="24">
        <v>0</v>
      </c>
      <c r="G328" s="24">
        <v>0</v>
      </c>
      <c r="H328" s="25">
        <v>2161.02</v>
      </c>
      <c r="I328" s="25">
        <f t="shared" si="8"/>
        <v>0</v>
      </c>
      <c r="J328" s="26">
        <v>43760</v>
      </c>
      <c r="K328" s="26">
        <v>43760</v>
      </c>
      <c r="L328" s="24">
        <f t="shared" si="9"/>
        <v>0</v>
      </c>
      <c r="M328" s="34"/>
      <c r="N328" s="34"/>
    </row>
    <row r="329" spans="2:14" x14ac:dyDescent="0.25">
      <c r="B329" s="9">
        <v>321</v>
      </c>
      <c r="C329" s="24">
        <v>236304</v>
      </c>
      <c r="D329" s="24" t="s">
        <v>492</v>
      </c>
      <c r="E329" s="24" t="s">
        <v>26</v>
      </c>
      <c r="F329" s="24">
        <v>1</v>
      </c>
      <c r="G329" s="24">
        <v>0</v>
      </c>
      <c r="H329" s="24">
        <v>648</v>
      </c>
      <c r="I329" s="25">
        <f t="shared" ref="I329:I392" si="10">H329*L329</f>
        <v>648</v>
      </c>
      <c r="J329" s="26">
        <v>44336</v>
      </c>
      <c r="K329" s="26">
        <v>44336</v>
      </c>
      <c r="L329" s="24">
        <f t="shared" ref="L329:L392" si="11">F329-G329</f>
        <v>1</v>
      </c>
      <c r="M329" s="34"/>
      <c r="N329" s="34"/>
    </row>
    <row r="330" spans="2:14" x14ac:dyDescent="0.25">
      <c r="B330" s="9">
        <v>322</v>
      </c>
      <c r="C330" s="24">
        <v>236304</v>
      </c>
      <c r="D330" s="24" t="s">
        <v>490</v>
      </c>
      <c r="E330" s="24" t="s">
        <v>26</v>
      </c>
      <c r="F330" s="24">
        <v>2</v>
      </c>
      <c r="G330" s="24">
        <v>0</v>
      </c>
      <c r="H330" s="24">
        <v>145</v>
      </c>
      <c r="I330" s="25">
        <f t="shared" si="10"/>
        <v>290</v>
      </c>
      <c r="J330" s="26">
        <v>44336</v>
      </c>
      <c r="K330" s="26">
        <v>44336</v>
      </c>
      <c r="L330" s="24">
        <f t="shared" si="11"/>
        <v>2</v>
      </c>
      <c r="M330" s="34"/>
      <c r="N330" s="34"/>
    </row>
    <row r="331" spans="2:14" x14ac:dyDescent="0.25">
      <c r="B331" s="9">
        <v>323</v>
      </c>
      <c r="C331" s="24">
        <v>236304</v>
      </c>
      <c r="D331" s="24" t="s">
        <v>491</v>
      </c>
      <c r="E331" s="24" t="s">
        <v>26</v>
      </c>
      <c r="F331" s="24">
        <v>2</v>
      </c>
      <c r="G331" s="24">
        <v>0</v>
      </c>
      <c r="H331" s="24">
        <v>80</v>
      </c>
      <c r="I331" s="25">
        <f t="shared" si="10"/>
        <v>160</v>
      </c>
      <c r="J331" s="26">
        <v>44336</v>
      </c>
      <c r="K331" s="26">
        <v>44336</v>
      </c>
      <c r="L331" s="24">
        <f t="shared" si="11"/>
        <v>2</v>
      </c>
      <c r="M331" s="34"/>
      <c r="N331" s="34"/>
    </row>
    <row r="332" spans="2:14" x14ac:dyDescent="0.25">
      <c r="B332" s="9">
        <v>324</v>
      </c>
      <c r="C332" s="24">
        <v>236304</v>
      </c>
      <c r="D332" s="24" t="s">
        <v>493</v>
      </c>
      <c r="E332" s="24" t="s">
        <v>26</v>
      </c>
      <c r="F332" s="24">
        <v>2</v>
      </c>
      <c r="G332" s="24">
        <v>0</v>
      </c>
      <c r="H332" s="24">
        <v>292</v>
      </c>
      <c r="I332" s="25">
        <f t="shared" si="10"/>
        <v>584</v>
      </c>
      <c r="J332" s="26">
        <v>44336</v>
      </c>
      <c r="K332" s="26">
        <v>44336</v>
      </c>
      <c r="L332" s="24">
        <f t="shared" si="11"/>
        <v>2</v>
      </c>
      <c r="M332" s="34"/>
      <c r="N332" s="34"/>
    </row>
    <row r="333" spans="2:14" x14ac:dyDescent="0.25">
      <c r="B333" s="9">
        <v>325</v>
      </c>
      <c r="C333" s="24">
        <v>236304</v>
      </c>
      <c r="D333" s="24" t="s">
        <v>494</v>
      </c>
      <c r="E333" s="24" t="s">
        <v>10</v>
      </c>
      <c r="F333" s="24">
        <v>2</v>
      </c>
      <c r="G333" s="24">
        <v>0</v>
      </c>
      <c r="H333" s="24">
        <v>280</v>
      </c>
      <c r="I333" s="25">
        <f t="shared" si="10"/>
        <v>560</v>
      </c>
      <c r="J333" s="26">
        <v>44336</v>
      </c>
      <c r="K333" s="26">
        <v>44336</v>
      </c>
      <c r="L333" s="24">
        <f t="shared" si="11"/>
        <v>2</v>
      </c>
      <c r="M333" s="34"/>
      <c r="N333" s="34"/>
    </row>
    <row r="334" spans="2:14" x14ac:dyDescent="0.25">
      <c r="B334" s="9">
        <v>326</v>
      </c>
      <c r="C334" s="24">
        <v>236304</v>
      </c>
      <c r="D334" s="24" t="s">
        <v>541</v>
      </c>
      <c r="E334" s="24" t="s">
        <v>10</v>
      </c>
      <c r="F334" s="24">
        <v>2</v>
      </c>
      <c r="G334" s="24">
        <v>0</v>
      </c>
      <c r="H334" s="24">
        <v>885.41</v>
      </c>
      <c r="I334" s="25">
        <f t="shared" si="10"/>
        <v>1770.82</v>
      </c>
      <c r="J334" s="26">
        <v>44342</v>
      </c>
      <c r="K334" s="26">
        <v>44342</v>
      </c>
      <c r="L334" s="24">
        <f t="shared" si="11"/>
        <v>2</v>
      </c>
      <c r="M334" s="34"/>
      <c r="N334" s="34"/>
    </row>
    <row r="335" spans="2:14" x14ac:dyDescent="0.25">
      <c r="B335" s="9">
        <v>327</v>
      </c>
      <c r="C335" s="24">
        <v>236304</v>
      </c>
      <c r="D335" s="24" t="s">
        <v>499</v>
      </c>
      <c r="E335" s="24" t="s">
        <v>10</v>
      </c>
      <c r="F335" s="24">
        <v>6</v>
      </c>
      <c r="G335" s="24">
        <v>0</v>
      </c>
      <c r="H335" s="24">
        <v>124</v>
      </c>
      <c r="I335" s="25">
        <f t="shared" si="10"/>
        <v>744</v>
      </c>
      <c r="J335" s="26">
        <v>44550</v>
      </c>
      <c r="K335" s="26">
        <v>44550</v>
      </c>
      <c r="L335" s="24">
        <f t="shared" si="11"/>
        <v>6</v>
      </c>
      <c r="M335" s="34"/>
      <c r="N335" s="34"/>
    </row>
    <row r="336" spans="2:14" x14ac:dyDescent="0.25">
      <c r="B336" s="9">
        <v>328</v>
      </c>
      <c r="C336" s="24">
        <v>236304</v>
      </c>
      <c r="D336" s="24" t="s">
        <v>499</v>
      </c>
      <c r="E336" s="24" t="s">
        <v>26</v>
      </c>
      <c r="F336" s="24">
        <v>6</v>
      </c>
      <c r="G336" s="24">
        <v>0</v>
      </c>
      <c r="H336" s="24">
        <v>165</v>
      </c>
      <c r="I336" s="25">
        <f t="shared" si="10"/>
        <v>990</v>
      </c>
      <c r="J336" s="26">
        <v>44336</v>
      </c>
      <c r="K336" s="26">
        <v>44336</v>
      </c>
      <c r="L336" s="24">
        <f t="shared" si="11"/>
        <v>6</v>
      </c>
      <c r="M336" s="34"/>
      <c r="N336" s="34"/>
    </row>
    <row r="337" spans="2:14" x14ac:dyDescent="0.25">
      <c r="B337" s="9">
        <v>329</v>
      </c>
      <c r="C337" s="24">
        <v>236306</v>
      </c>
      <c r="D337" s="24" t="s">
        <v>283</v>
      </c>
      <c r="E337" s="24" t="s">
        <v>10</v>
      </c>
      <c r="F337" s="24">
        <v>0</v>
      </c>
      <c r="G337" s="24">
        <v>0</v>
      </c>
      <c r="H337" s="24">
        <v>165</v>
      </c>
      <c r="I337" s="25">
        <f t="shared" si="10"/>
        <v>0</v>
      </c>
      <c r="J337" s="26">
        <v>43892</v>
      </c>
      <c r="K337" s="26">
        <v>43892</v>
      </c>
      <c r="L337" s="24">
        <f t="shared" si="11"/>
        <v>0</v>
      </c>
      <c r="M337" s="34"/>
      <c r="N337" s="34"/>
    </row>
    <row r="338" spans="2:14" x14ac:dyDescent="0.25">
      <c r="B338" s="9">
        <v>330</v>
      </c>
      <c r="C338" s="24">
        <v>236306</v>
      </c>
      <c r="D338" s="24" t="s">
        <v>512</v>
      </c>
      <c r="E338" s="24" t="s">
        <v>26</v>
      </c>
      <c r="F338" s="24">
        <v>1</v>
      </c>
      <c r="G338" s="24">
        <v>0</v>
      </c>
      <c r="H338" s="24">
        <v>1230</v>
      </c>
      <c r="I338" s="25">
        <f t="shared" si="10"/>
        <v>1230</v>
      </c>
      <c r="J338" s="26">
        <v>44342</v>
      </c>
      <c r="K338" s="26">
        <v>44342</v>
      </c>
      <c r="L338" s="24">
        <f t="shared" si="11"/>
        <v>1</v>
      </c>
      <c r="M338" s="49"/>
      <c r="N338" s="49"/>
    </row>
    <row r="339" spans="2:14" x14ac:dyDescent="0.25">
      <c r="B339" s="9">
        <v>331</v>
      </c>
      <c r="C339" s="24">
        <v>236306</v>
      </c>
      <c r="D339" s="24" t="s">
        <v>610</v>
      </c>
      <c r="E339" s="24" t="s">
        <v>10</v>
      </c>
      <c r="F339" s="24">
        <v>1</v>
      </c>
      <c r="G339" s="24">
        <v>0</v>
      </c>
      <c r="H339" s="24">
        <v>1487.28</v>
      </c>
      <c r="I339" s="25">
        <f t="shared" si="10"/>
        <v>1487.28</v>
      </c>
      <c r="J339" s="26">
        <v>44445</v>
      </c>
      <c r="K339" s="26">
        <v>42907</v>
      </c>
      <c r="L339" s="24">
        <f t="shared" si="11"/>
        <v>1</v>
      </c>
      <c r="M339" s="34"/>
      <c r="N339" s="34"/>
    </row>
    <row r="340" spans="2:14" x14ac:dyDescent="0.25">
      <c r="B340" s="9">
        <v>332</v>
      </c>
      <c r="C340" s="24">
        <v>236306</v>
      </c>
      <c r="D340" s="24" t="s">
        <v>390</v>
      </c>
      <c r="E340" s="24" t="s">
        <v>26</v>
      </c>
      <c r="F340" s="24">
        <v>4</v>
      </c>
      <c r="G340" s="24">
        <v>1</v>
      </c>
      <c r="H340" s="27">
        <v>1900</v>
      </c>
      <c r="I340" s="25">
        <f t="shared" si="10"/>
        <v>5700</v>
      </c>
      <c r="J340" s="26">
        <v>44195</v>
      </c>
      <c r="K340" s="26">
        <v>44301</v>
      </c>
      <c r="L340" s="24">
        <f t="shared" si="11"/>
        <v>3</v>
      </c>
      <c r="M340" s="34"/>
      <c r="N340" s="34"/>
    </row>
    <row r="341" spans="2:14" x14ac:dyDescent="0.25">
      <c r="B341" s="9">
        <v>333</v>
      </c>
      <c r="C341" s="24">
        <v>236306</v>
      </c>
      <c r="D341" s="24" t="s">
        <v>264</v>
      </c>
      <c r="E341" s="24" t="s">
        <v>10</v>
      </c>
      <c r="F341" s="24">
        <v>4</v>
      </c>
      <c r="G341" s="24">
        <v>0</v>
      </c>
      <c r="H341" s="24">
        <v>31.36</v>
      </c>
      <c r="I341" s="25">
        <f t="shared" si="10"/>
        <v>125.44</v>
      </c>
      <c r="J341" s="26">
        <v>43760</v>
      </c>
      <c r="K341" s="26">
        <v>43760</v>
      </c>
      <c r="L341" s="24">
        <f t="shared" si="11"/>
        <v>4</v>
      </c>
      <c r="M341" s="34"/>
      <c r="N341" s="34"/>
    </row>
    <row r="342" spans="2:14" x14ac:dyDescent="0.25">
      <c r="B342" s="9">
        <v>334</v>
      </c>
      <c r="C342" s="24">
        <v>236306</v>
      </c>
      <c r="D342" s="24" t="s">
        <v>264</v>
      </c>
      <c r="E342" s="24" t="s">
        <v>10</v>
      </c>
      <c r="F342" s="24">
        <v>4</v>
      </c>
      <c r="G342" s="24">
        <v>0</v>
      </c>
      <c r="H342" s="24">
        <v>30.5</v>
      </c>
      <c r="I342" s="25">
        <f t="shared" si="10"/>
        <v>122</v>
      </c>
      <c r="J342" s="26">
        <v>43760</v>
      </c>
      <c r="K342" s="26">
        <v>43760</v>
      </c>
      <c r="L342" s="24">
        <f t="shared" si="11"/>
        <v>4</v>
      </c>
      <c r="M342" s="34"/>
      <c r="N342" s="34"/>
    </row>
    <row r="343" spans="2:14" x14ac:dyDescent="0.25">
      <c r="B343" s="9">
        <v>335</v>
      </c>
      <c r="C343" s="24">
        <v>236306</v>
      </c>
      <c r="D343" s="24" t="s">
        <v>264</v>
      </c>
      <c r="E343" s="24" t="s">
        <v>10</v>
      </c>
      <c r="F343" s="24">
        <v>4</v>
      </c>
      <c r="G343" s="24">
        <v>0</v>
      </c>
      <c r="H343" s="24">
        <v>31.36</v>
      </c>
      <c r="I343" s="25">
        <f t="shared" si="10"/>
        <v>125.44</v>
      </c>
      <c r="J343" s="26">
        <v>43760</v>
      </c>
      <c r="K343" s="26">
        <v>43760</v>
      </c>
      <c r="L343" s="24">
        <f t="shared" si="11"/>
        <v>4</v>
      </c>
      <c r="M343" s="34"/>
      <c r="N343" s="34"/>
    </row>
    <row r="344" spans="2:14" x14ac:dyDescent="0.25">
      <c r="B344" s="9">
        <v>336</v>
      </c>
      <c r="C344" s="24">
        <v>236306</v>
      </c>
      <c r="D344" s="24" t="s">
        <v>661</v>
      </c>
      <c r="E344" s="24" t="s">
        <v>26</v>
      </c>
      <c r="F344" s="24">
        <v>4</v>
      </c>
      <c r="G344" s="24">
        <v>0</v>
      </c>
      <c r="H344" s="24">
        <v>350</v>
      </c>
      <c r="I344" s="25">
        <f t="shared" si="10"/>
        <v>1400</v>
      </c>
      <c r="J344" s="26">
        <v>44550</v>
      </c>
      <c r="K344" s="26">
        <v>44550</v>
      </c>
      <c r="L344" s="24">
        <f t="shared" si="11"/>
        <v>4</v>
      </c>
      <c r="M344" s="34"/>
      <c r="N344" s="34"/>
    </row>
    <row r="345" spans="2:14" x14ac:dyDescent="0.25">
      <c r="B345" s="9">
        <v>337</v>
      </c>
      <c r="C345" s="24">
        <v>236306</v>
      </c>
      <c r="D345" s="24" t="s">
        <v>313</v>
      </c>
      <c r="E345" s="24" t="s">
        <v>10</v>
      </c>
      <c r="F345" s="24">
        <v>5</v>
      </c>
      <c r="G345" s="24">
        <v>1</v>
      </c>
      <c r="H345" s="24">
        <v>752.84</v>
      </c>
      <c r="I345" s="25">
        <f t="shared" si="10"/>
        <v>3011.36</v>
      </c>
      <c r="J345" s="26">
        <v>44316</v>
      </c>
      <c r="K345" s="26">
        <v>44316</v>
      </c>
      <c r="L345" s="24">
        <f t="shared" si="11"/>
        <v>4</v>
      </c>
      <c r="M345" s="34"/>
      <c r="N345" s="34"/>
    </row>
    <row r="346" spans="2:14" x14ac:dyDescent="0.25">
      <c r="B346" s="9">
        <v>338</v>
      </c>
      <c r="C346" s="24">
        <v>236306</v>
      </c>
      <c r="D346" s="24" t="s">
        <v>390</v>
      </c>
      <c r="E346" s="24" t="s">
        <v>26</v>
      </c>
      <c r="F346" s="24">
        <v>6</v>
      </c>
      <c r="G346" s="24">
        <v>0</v>
      </c>
      <c r="H346" s="27">
        <v>2770</v>
      </c>
      <c r="I346" s="25">
        <f t="shared" si="10"/>
        <v>16620</v>
      </c>
      <c r="J346" s="26">
        <v>44543</v>
      </c>
      <c r="K346" s="26">
        <v>44543</v>
      </c>
      <c r="L346" s="24">
        <f t="shared" si="11"/>
        <v>6</v>
      </c>
      <c r="M346" s="34"/>
      <c r="N346" s="34"/>
    </row>
    <row r="347" spans="2:14" x14ac:dyDescent="0.25">
      <c r="B347" s="9">
        <v>339</v>
      </c>
      <c r="C347" s="24">
        <v>236306</v>
      </c>
      <c r="D347" s="24" t="s">
        <v>151</v>
      </c>
      <c r="E347" s="24" t="s">
        <v>10</v>
      </c>
      <c r="F347" s="24">
        <v>8</v>
      </c>
      <c r="G347" s="24">
        <v>0</v>
      </c>
      <c r="H347" s="24">
        <v>385</v>
      </c>
      <c r="I347" s="25">
        <f t="shared" si="10"/>
        <v>3080</v>
      </c>
      <c r="J347" s="26">
        <v>44195</v>
      </c>
      <c r="K347" s="26">
        <v>42907</v>
      </c>
      <c r="L347" s="24">
        <f t="shared" si="11"/>
        <v>8</v>
      </c>
      <c r="M347" s="34"/>
      <c r="N347" s="34"/>
    </row>
    <row r="348" spans="2:14" x14ac:dyDescent="0.25">
      <c r="B348" s="9">
        <v>340</v>
      </c>
      <c r="C348" s="24">
        <v>236306</v>
      </c>
      <c r="D348" s="24" t="s">
        <v>502</v>
      </c>
      <c r="E348" s="24" t="s">
        <v>26</v>
      </c>
      <c r="F348" s="24">
        <v>10</v>
      </c>
      <c r="G348" s="24">
        <v>0</v>
      </c>
      <c r="H348" s="24">
        <v>92</v>
      </c>
      <c r="I348" s="25">
        <f t="shared" si="10"/>
        <v>920</v>
      </c>
      <c r="J348" s="26">
        <v>44336</v>
      </c>
      <c r="K348" s="26">
        <v>44336</v>
      </c>
      <c r="L348" s="24">
        <f t="shared" si="11"/>
        <v>10</v>
      </c>
      <c r="M348" s="34"/>
      <c r="N348" s="34"/>
    </row>
    <row r="349" spans="2:14" x14ac:dyDescent="0.25">
      <c r="B349" s="9">
        <v>341</v>
      </c>
      <c r="C349" s="24">
        <v>236306</v>
      </c>
      <c r="D349" s="24" t="s">
        <v>673</v>
      </c>
      <c r="E349" s="24" t="s">
        <v>26</v>
      </c>
      <c r="F349" s="24">
        <v>10</v>
      </c>
      <c r="G349" s="24">
        <v>0</v>
      </c>
      <c r="H349" s="24">
        <v>838</v>
      </c>
      <c r="I349" s="25">
        <f t="shared" si="10"/>
        <v>8380</v>
      </c>
      <c r="J349" s="26">
        <v>44550</v>
      </c>
      <c r="K349" s="26">
        <v>44550</v>
      </c>
      <c r="L349" s="24">
        <f t="shared" si="11"/>
        <v>10</v>
      </c>
      <c r="M349" s="34"/>
      <c r="N349" s="34"/>
    </row>
    <row r="350" spans="2:14" x14ac:dyDescent="0.25">
      <c r="B350" s="9">
        <v>342</v>
      </c>
      <c r="C350" s="24">
        <v>236306</v>
      </c>
      <c r="D350" s="24" t="s">
        <v>540</v>
      </c>
      <c r="E350" s="24" t="s">
        <v>10</v>
      </c>
      <c r="F350" s="24">
        <v>30</v>
      </c>
      <c r="G350" s="24">
        <v>0</v>
      </c>
      <c r="H350" s="24">
        <v>145</v>
      </c>
      <c r="I350" s="25">
        <f t="shared" si="10"/>
        <v>4350</v>
      </c>
      <c r="J350" s="26">
        <v>44342</v>
      </c>
      <c r="K350" s="26">
        <v>44342</v>
      </c>
      <c r="L350" s="24">
        <f t="shared" si="11"/>
        <v>30</v>
      </c>
      <c r="M350" s="34"/>
      <c r="N350" s="34"/>
    </row>
    <row r="351" spans="2:14" x14ac:dyDescent="0.25">
      <c r="B351" s="9">
        <v>343</v>
      </c>
      <c r="C351" s="24">
        <v>237206</v>
      </c>
      <c r="D351" s="24" t="s">
        <v>601</v>
      </c>
      <c r="E351" s="24" t="s">
        <v>445</v>
      </c>
      <c r="F351" s="24">
        <v>1</v>
      </c>
      <c r="G351" s="24">
        <v>0</v>
      </c>
      <c r="H351" s="25">
        <v>1545</v>
      </c>
      <c r="I351" s="25">
        <f t="shared" si="10"/>
        <v>1545</v>
      </c>
      <c r="J351" s="26">
        <v>44342</v>
      </c>
      <c r="K351" s="26">
        <v>44342</v>
      </c>
      <c r="L351" s="24">
        <f t="shared" si="11"/>
        <v>1</v>
      </c>
      <c r="M351" s="34"/>
      <c r="N351" s="34"/>
    </row>
    <row r="352" spans="2:14" x14ac:dyDescent="0.25">
      <c r="B352" s="9">
        <v>344</v>
      </c>
      <c r="C352" s="24">
        <v>237206</v>
      </c>
      <c r="D352" s="24" t="s">
        <v>602</v>
      </c>
      <c r="E352" s="24" t="s">
        <v>445</v>
      </c>
      <c r="F352" s="24">
        <v>1</v>
      </c>
      <c r="G352" s="24">
        <v>0</v>
      </c>
      <c r="H352" s="25">
        <v>2215.25</v>
      </c>
      <c r="I352" s="25">
        <f t="shared" si="10"/>
        <v>2215.25</v>
      </c>
      <c r="J352" s="26">
        <v>44445</v>
      </c>
      <c r="K352" s="26">
        <v>44445</v>
      </c>
      <c r="L352" s="24">
        <f t="shared" si="11"/>
        <v>1</v>
      </c>
      <c r="M352" s="34"/>
      <c r="N352" s="34"/>
    </row>
    <row r="353" spans="2:14" x14ac:dyDescent="0.25">
      <c r="B353" s="9">
        <v>345</v>
      </c>
      <c r="C353" s="24">
        <v>237206</v>
      </c>
      <c r="D353" s="24" t="s">
        <v>600</v>
      </c>
      <c r="E353" s="24" t="s">
        <v>406</v>
      </c>
      <c r="F353" s="24">
        <v>1</v>
      </c>
      <c r="G353" s="24">
        <v>0</v>
      </c>
      <c r="H353" s="25">
        <v>2745.76</v>
      </c>
      <c r="I353" s="25">
        <f t="shared" si="10"/>
        <v>2745.76</v>
      </c>
      <c r="J353" s="26">
        <v>44445</v>
      </c>
      <c r="K353" s="26">
        <v>44445</v>
      </c>
      <c r="L353" s="24">
        <f t="shared" si="11"/>
        <v>1</v>
      </c>
      <c r="M353" s="34"/>
      <c r="N353" s="34"/>
    </row>
    <row r="354" spans="2:14" x14ac:dyDescent="0.25">
      <c r="B354" s="9">
        <v>346</v>
      </c>
      <c r="C354" s="24">
        <v>237206</v>
      </c>
      <c r="D354" s="24" t="s">
        <v>444</v>
      </c>
      <c r="E354" s="24" t="s">
        <v>445</v>
      </c>
      <c r="F354" s="24">
        <v>1</v>
      </c>
      <c r="G354" s="24">
        <v>0</v>
      </c>
      <c r="H354" s="25">
        <v>1593</v>
      </c>
      <c r="I354" s="25">
        <f t="shared" si="10"/>
        <v>1593</v>
      </c>
      <c r="J354" s="26">
        <v>44316</v>
      </c>
      <c r="K354" s="26">
        <v>44195</v>
      </c>
      <c r="L354" s="24">
        <f t="shared" si="11"/>
        <v>1</v>
      </c>
      <c r="M354" s="34"/>
      <c r="N354" s="34"/>
    </row>
    <row r="355" spans="2:14" x14ac:dyDescent="0.25">
      <c r="B355" s="9">
        <v>347</v>
      </c>
      <c r="C355" s="24">
        <v>237206</v>
      </c>
      <c r="D355" s="24" t="s">
        <v>446</v>
      </c>
      <c r="E355" s="24" t="s">
        <v>445</v>
      </c>
      <c r="F355" s="24">
        <v>1</v>
      </c>
      <c r="G355" s="24">
        <v>0</v>
      </c>
      <c r="H355" s="25">
        <v>3482.18</v>
      </c>
      <c r="I355" s="25">
        <f t="shared" si="10"/>
        <v>3482.18</v>
      </c>
      <c r="J355" s="26">
        <v>44316</v>
      </c>
      <c r="K355" s="26">
        <v>44202</v>
      </c>
      <c r="L355" s="24">
        <f t="shared" si="11"/>
        <v>1</v>
      </c>
      <c r="M355" s="34"/>
      <c r="N355" s="34"/>
    </row>
    <row r="356" spans="2:14" x14ac:dyDescent="0.25">
      <c r="B356" s="9">
        <v>348</v>
      </c>
      <c r="C356" s="24">
        <v>237206</v>
      </c>
      <c r="D356" s="24" t="s">
        <v>671</v>
      </c>
      <c r="E356" s="24" t="s">
        <v>445</v>
      </c>
      <c r="F356" s="24">
        <v>2</v>
      </c>
      <c r="G356" s="24">
        <v>0</v>
      </c>
      <c r="H356" s="25">
        <v>1490</v>
      </c>
      <c r="I356" s="25">
        <f t="shared" si="10"/>
        <v>2980</v>
      </c>
      <c r="J356" s="26">
        <v>44550</v>
      </c>
      <c r="K356" s="26">
        <v>44550</v>
      </c>
      <c r="L356" s="24">
        <f t="shared" si="11"/>
        <v>2</v>
      </c>
      <c r="M356" s="34"/>
      <c r="N356" s="34"/>
    </row>
    <row r="357" spans="2:14" x14ac:dyDescent="0.25">
      <c r="B357" s="9">
        <v>349</v>
      </c>
      <c r="C357" s="24">
        <v>237206</v>
      </c>
      <c r="D357" s="24" t="s">
        <v>570</v>
      </c>
      <c r="E357" s="24" t="s">
        <v>10</v>
      </c>
      <c r="F357" s="24">
        <v>6</v>
      </c>
      <c r="G357" s="24">
        <v>3</v>
      </c>
      <c r="H357" s="25">
        <v>6970</v>
      </c>
      <c r="I357" s="25">
        <f t="shared" si="10"/>
        <v>20910</v>
      </c>
      <c r="J357" s="26">
        <v>44392</v>
      </c>
      <c r="K357" s="26">
        <v>44113</v>
      </c>
      <c r="L357" s="24">
        <f t="shared" si="11"/>
        <v>3</v>
      </c>
      <c r="M357" s="34"/>
      <c r="N357" s="34"/>
    </row>
    <row r="358" spans="2:14" x14ac:dyDescent="0.25">
      <c r="B358" s="9">
        <v>350</v>
      </c>
      <c r="C358" s="24">
        <v>237206</v>
      </c>
      <c r="D358" s="24" t="s">
        <v>571</v>
      </c>
      <c r="E358" s="24" t="s">
        <v>10</v>
      </c>
      <c r="F358" s="24">
        <v>3</v>
      </c>
      <c r="G358" s="24">
        <v>0</v>
      </c>
      <c r="H358" s="25">
        <v>5265</v>
      </c>
      <c r="I358" s="25">
        <f t="shared" si="10"/>
        <v>15795</v>
      </c>
      <c r="J358" s="26">
        <v>44550</v>
      </c>
      <c r="K358" s="26">
        <v>44479</v>
      </c>
      <c r="L358" s="24">
        <f t="shared" si="11"/>
        <v>3</v>
      </c>
      <c r="M358" s="34"/>
      <c r="N358" s="34"/>
    </row>
    <row r="359" spans="2:14" x14ac:dyDescent="0.25">
      <c r="B359" s="9">
        <v>351</v>
      </c>
      <c r="C359" s="24">
        <v>237206</v>
      </c>
      <c r="D359" s="24" t="s">
        <v>652</v>
      </c>
      <c r="E359" s="24" t="s">
        <v>648</v>
      </c>
      <c r="F359" s="24">
        <v>3</v>
      </c>
      <c r="G359" s="24">
        <v>0</v>
      </c>
      <c r="H359" s="24">
        <v>4595</v>
      </c>
      <c r="I359" s="25">
        <f t="shared" si="10"/>
        <v>13785</v>
      </c>
      <c r="J359" s="26">
        <v>44543</v>
      </c>
      <c r="K359" s="26">
        <v>44543</v>
      </c>
      <c r="L359" s="24">
        <f t="shared" si="11"/>
        <v>3</v>
      </c>
      <c r="M359" s="34"/>
      <c r="N359" s="34"/>
    </row>
    <row r="360" spans="2:14" x14ac:dyDescent="0.25">
      <c r="B360" s="9">
        <v>352</v>
      </c>
      <c r="C360" s="24">
        <v>237206</v>
      </c>
      <c r="D360" s="24" t="s">
        <v>649</v>
      </c>
      <c r="E360" s="24" t="s">
        <v>26</v>
      </c>
      <c r="F360" s="24">
        <v>6</v>
      </c>
      <c r="G360" s="24">
        <v>0</v>
      </c>
      <c r="H360" s="24">
        <v>1445</v>
      </c>
      <c r="I360" s="25">
        <f t="shared" si="10"/>
        <v>8670</v>
      </c>
      <c r="J360" s="26">
        <v>44543</v>
      </c>
      <c r="K360" s="26">
        <v>44543</v>
      </c>
      <c r="L360" s="24">
        <f t="shared" si="11"/>
        <v>6</v>
      </c>
      <c r="M360" s="34"/>
      <c r="N360" s="34"/>
    </row>
    <row r="361" spans="2:14" x14ac:dyDescent="0.25">
      <c r="B361" s="9">
        <v>353</v>
      </c>
      <c r="C361" s="24">
        <v>237206</v>
      </c>
      <c r="D361" s="24" t="s">
        <v>650</v>
      </c>
      <c r="E361" s="24" t="s">
        <v>653</v>
      </c>
      <c r="F361" s="24">
        <v>6</v>
      </c>
      <c r="G361" s="24">
        <v>0</v>
      </c>
      <c r="H361" s="24">
        <v>1445</v>
      </c>
      <c r="I361" s="25">
        <f t="shared" si="10"/>
        <v>8670</v>
      </c>
      <c r="J361" s="26">
        <v>44543</v>
      </c>
      <c r="K361" s="26">
        <v>44543</v>
      </c>
      <c r="L361" s="24">
        <f t="shared" si="11"/>
        <v>6</v>
      </c>
      <c r="M361" s="34"/>
      <c r="N361" s="34"/>
    </row>
    <row r="362" spans="2:14" x14ac:dyDescent="0.25">
      <c r="B362" s="9">
        <v>354</v>
      </c>
      <c r="C362" s="24">
        <v>237206</v>
      </c>
      <c r="D362" s="24" t="s">
        <v>651</v>
      </c>
      <c r="E362" s="24" t="s">
        <v>26</v>
      </c>
      <c r="F362" s="24">
        <v>6</v>
      </c>
      <c r="G362" s="24">
        <v>0</v>
      </c>
      <c r="H362" s="24">
        <v>1445</v>
      </c>
      <c r="I362" s="25">
        <f t="shared" si="10"/>
        <v>8670</v>
      </c>
      <c r="J362" s="26">
        <v>44543</v>
      </c>
      <c r="K362" s="26">
        <v>44543</v>
      </c>
      <c r="L362" s="24">
        <f t="shared" si="11"/>
        <v>6</v>
      </c>
      <c r="M362" s="34"/>
      <c r="N362" s="34"/>
    </row>
    <row r="363" spans="2:14" x14ac:dyDescent="0.25">
      <c r="B363" s="9">
        <v>355</v>
      </c>
      <c r="C363" s="24">
        <v>237206</v>
      </c>
      <c r="D363" s="24" t="s">
        <v>647</v>
      </c>
      <c r="E363" s="24" t="s">
        <v>10</v>
      </c>
      <c r="F363" s="24">
        <v>8</v>
      </c>
      <c r="G363" s="24">
        <v>0</v>
      </c>
      <c r="H363" s="24">
        <v>1592</v>
      </c>
      <c r="I363" s="25">
        <f t="shared" si="10"/>
        <v>12736</v>
      </c>
      <c r="J363" s="26">
        <v>44543</v>
      </c>
      <c r="K363" s="26">
        <v>44543</v>
      </c>
      <c r="L363" s="24">
        <f t="shared" si="11"/>
        <v>8</v>
      </c>
      <c r="M363" s="34"/>
      <c r="N363" s="34"/>
    </row>
    <row r="364" spans="2:14" x14ac:dyDescent="0.25">
      <c r="B364" s="9">
        <v>356</v>
      </c>
      <c r="C364" s="24">
        <v>237299</v>
      </c>
      <c r="D364" s="24" t="s">
        <v>389</v>
      </c>
      <c r="E364" s="24" t="s">
        <v>10</v>
      </c>
      <c r="F364" s="24">
        <v>10</v>
      </c>
      <c r="G364" s="24">
        <v>10</v>
      </c>
      <c r="H364" s="24">
        <v>125</v>
      </c>
      <c r="I364" s="25">
        <f t="shared" si="10"/>
        <v>0</v>
      </c>
      <c r="J364" s="26">
        <v>44195</v>
      </c>
      <c r="K364" s="26">
        <v>44545</v>
      </c>
      <c r="L364" s="24">
        <f t="shared" si="11"/>
        <v>0</v>
      </c>
      <c r="M364" s="34"/>
      <c r="N364" s="34"/>
    </row>
    <row r="365" spans="2:14" x14ac:dyDescent="0.25">
      <c r="B365" s="9">
        <v>357</v>
      </c>
      <c r="C365" s="24">
        <v>237299</v>
      </c>
      <c r="D365" s="24" t="s">
        <v>71</v>
      </c>
      <c r="E365" s="24" t="s">
        <v>10</v>
      </c>
      <c r="F365" s="24">
        <v>2</v>
      </c>
      <c r="G365" s="24">
        <v>2</v>
      </c>
      <c r="H365" s="24">
        <v>40.32</v>
      </c>
      <c r="I365" s="25">
        <f t="shared" si="10"/>
        <v>0</v>
      </c>
      <c r="J365" s="26">
        <v>43232</v>
      </c>
      <c r="K365" s="26">
        <v>43232</v>
      </c>
      <c r="L365" s="24">
        <f t="shared" si="11"/>
        <v>0</v>
      </c>
      <c r="M365" s="34"/>
      <c r="N365" s="34"/>
    </row>
    <row r="366" spans="2:14" x14ac:dyDescent="0.25">
      <c r="B366" s="9">
        <v>358</v>
      </c>
      <c r="C366" s="24">
        <v>237299</v>
      </c>
      <c r="D366" s="24" t="s">
        <v>91</v>
      </c>
      <c r="E366" s="24" t="s">
        <v>10</v>
      </c>
      <c r="F366" s="24">
        <v>0</v>
      </c>
      <c r="G366" s="24">
        <v>0</v>
      </c>
      <c r="H366" s="24">
        <v>175</v>
      </c>
      <c r="I366" s="25">
        <f t="shared" si="10"/>
        <v>0</v>
      </c>
      <c r="J366" s="26">
        <v>43608</v>
      </c>
      <c r="K366" s="26">
        <v>43608</v>
      </c>
      <c r="L366" s="24">
        <f t="shared" si="11"/>
        <v>0</v>
      </c>
      <c r="M366" s="34"/>
      <c r="N366" s="34"/>
    </row>
    <row r="367" spans="2:14" x14ac:dyDescent="0.25">
      <c r="B367" s="9">
        <v>359</v>
      </c>
      <c r="C367" s="24">
        <v>237299</v>
      </c>
      <c r="D367" s="24" t="s">
        <v>179</v>
      </c>
      <c r="E367" s="24" t="s">
        <v>10</v>
      </c>
      <c r="F367" s="24">
        <v>0</v>
      </c>
      <c r="G367" s="24">
        <v>0</v>
      </c>
      <c r="H367" s="24">
        <v>179.99</v>
      </c>
      <c r="I367" s="25">
        <f t="shared" si="10"/>
        <v>0</v>
      </c>
      <c r="J367" s="26">
        <v>43154</v>
      </c>
      <c r="K367" s="26">
        <v>43154</v>
      </c>
      <c r="L367" s="24">
        <f t="shared" si="11"/>
        <v>0</v>
      </c>
      <c r="M367" s="34"/>
      <c r="N367" s="34"/>
    </row>
    <row r="368" spans="2:14" x14ac:dyDescent="0.25">
      <c r="B368" s="9">
        <v>360</v>
      </c>
      <c r="C368" s="24">
        <v>237299</v>
      </c>
      <c r="D368" s="24" t="s">
        <v>180</v>
      </c>
      <c r="E368" s="24" t="s">
        <v>10</v>
      </c>
      <c r="F368" s="24">
        <v>0</v>
      </c>
      <c r="G368" s="24">
        <v>0</v>
      </c>
      <c r="H368" s="25">
        <v>1160</v>
      </c>
      <c r="I368" s="25">
        <f t="shared" si="10"/>
        <v>0</v>
      </c>
      <c r="J368" s="26">
        <v>44113</v>
      </c>
      <c r="K368" s="26">
        <v>44113</v>
      </c>
      <c r="L368" s="24">
        <f t="shared" si="11"/>
        <v>0</v>
      </c>
      <c r="M368" s="34"/>
      <c r="N368" s="34"/>
    </row>
    <row r="369" spans="2:14" x14ac:dyDescent="0.25">
      <c r="B369" s="9">
        <v>361</v>
      </c>
      <c r="C369" s="24">
        <v>237299</v>
      </c>
      <c r="D369" s="24" t="s">
        <v>300</v>
      </c>
      <c r="E369" s="24" t="s">
        <v>10</v>
      </c>
      <c r="F369" s="24">
        <v>0</v>
      </c>
      <c r="G369" s="24">
        <v>0</v>
      </c>
      <c r="H369" s="25">
        <v>1000</v>
      </c>
      <c r="I369" s="25">
        <f t="shared" si="10"/>
        <v>0</v>
      </c>
      <c r="J369" s="26">
        <v>43892</v>
      </c>
      <c r="K369" s="26">
        <v>43892</v>
      </c>
      <c r="L369" s="24">
        <f t="shared" si="11"/>
        <v>0</v>
      </c>
      <c r="M369" s="34"/>
      <c r="N369" s="34"/>
    </row>
    <row r="370" spans="2:14" x14ac:dyDescent="0.25">
      <c r="B370" s="9">
        <v>362</v>
      </c>
      <c r="C370" s="24">
        <v>237299</v>
      </c>
      <c r="D370" s="24" t="s">
        <v>319</v>
      </c>
      <c r="E370" s="24" t="s">
        <v>10</v>
      </c>
      <c r="F370" s="24">
        <v>0</v>
      </c>
      <c r="G370" s="24">
        <v>0</v>
      </c>
      <c r="H370" s="24">
        <v>490</v>
      </c>
      <c r="I370" s="25">
        <f t="shared" si="10"/>
        <v>0</v>
      </c>
      <c r="J370" s="26">
        <v>43892</v>
      </c>
      <c r="K370" s="26">
        <v>43892</v>
      </c>
      <c r="L370" s="24">
        <f t="shared" si="11"/>
        <v>0</v>
      </c>
      <c r="M370" s="34"/>
      <c r="N370" s="34"/>
    </row>
    <row r="371" spans="2:14" x14ac:dyDescent="0.25">
      <c r="B371" s="9">
        <v>363</v>
      </c>
      <c r="C371" s="24">
        <v>237299</v>
      </c>
      <c r="D371" s="24" t="s">
        <v>609</v>
      </c>
      <c r="E371" s="24" t="s">
        <v>26</v>
      </c>
      <c r="F371" s="24">
        <v>1</v>
      </c>
      <c r="G371" s="24">
        <v>1</v>
      </c>
      <c r="H371" s="24">
        <v>337</v>
      </c>
      <c r="I371" s="25">
        <f t="shared" si="10"/>
        <v>0</v>
      </c>
      <c r="J371" s="26">
        <v>44445</v>
      </c>
      <c r="K371" s="26">
        <v>44504</v>
      </c>
      <c r="L371" s="24">
        <f t="shared" si="11"/>
        <v>0</v>
      </c>
      <c r="M371" s="34"/>
      <c r="N371" s="34"/>
    </row>
    <row r="372" spans="2:14" x14ac:dyDescent="0.25">
      <c r="B372" s="9">
        <v>364</v>
      </c>
      <c r="C372" s="24">
        <v>237299</v>
      </c>
      <c r="D372" s="24" t="s">
        <v>49</v>
      </c>
      <c r="E372" s="24" t="s">
        <v>10</v>
      </c>
      <c r="F372" s="24">
        <v>6</v>
      </c>
      <c r="G372" s="24">
        <v>5</v>
      </c>
      <c r="H372" s="24">
        <v>573.73</v>
      </c>
      <c r="I372" s="25">
        <f t="shared" si="10"/>
        <v>573.73</v>
      </c>
      <c r="J372" s="26">
        <v>44183</v>
      </c>
      <c r="K372" s="26">
        <v>44389</v>
      </c>
      <c r="L372" s="24">
        <f t="shared" si="11"/>
        <v>1</v>
      </c>
      <c r="M372" s="34"/>
      <c r="N372" s="34"/>
    </row>
    <row r="373" spans="2:14" x14ac:dyDescent="0.25">
      <c r="B373" s="9">
        <v>365</v>
      </c>
      <c r="C373" s="24">
        <v>237299</v>
      </c>
      <c r="D373" s="24" t="s">
        <v>76</v>
      </c>
      <c r="E373" s="24" t="s">
        <v>10</v>
      </c>
      <c r="F373" s="24">
        <v>15</v>
      </c>
      <c r="G373" s="24">
        <v>14</v>
      </c>
      <c r="H373" s="24">
        <v>46.9</v>
      </c>
      <c r="I373" s="25">
        <f t="shared" si="10"/>
        <v>46.9</v>
      </c>
      <c r="J373" s="26">
        <v>44309</v>
      </c>
      <c r="K373" s="26">
        <v>44497</v>
      </c>
      <c r="L373" s="24">
        <f t="shared" si="11"/>
        <v>1</v>
      </c>
      <c r="M373" s="34"/>
      <c r="N373" s="34"/>
    </row>
    <row r="374" spans="2:14" x14ac:dyDescent="0.25">
      <c r="B374" s="9">
        <v>366</v>
      </c>
      <c r="C374" s="24">
        <v>237299</v>
      </c>
      <c r="D374" s="24" t="s">
        <v>636</v>
      </c>
      <c r="E374" s="24" t="s">
        <v>445</v>
      </c>
      <c r="F374" s="24">
        <v>2</v>
      </c>
      <c r="G374" s="24">
        <v>1</v>
      </c>
      <c r="H374" s="24">
        <v>220</v>
      </c>
      <c r="I374" s="25">
        <f t="shared" si="10"/>
        <v>220</v>
      </c>
      <c r="J374" s="26">
        <v>44518</v>
      </c>
      <c r="K374" s="26">
        <v>44518</v>
      </c>
      <c r="L374" s="24">
        <f t="shared" si="11"/>
        <v>1</v>
      </c>
      <c r="M374" s="34"/>
      <c r="N374" s="34"/>
    </row>
    <row r="375" spans="2:14" x14ac:dyDescent="0.25">
      <c r="B375" s="9">
        <v>367</v>
      </c>
      <c r="C375" s="24">
        <v>237299</v>
      </c>
      <c r="D375" s="24" t="s">
        <v>281</v>
      </c>
      <c r="E375" s="24" t="s">
        <v>10</v>
      </c>
      <c r="F375" s="24">
        <v>1</v>
      </c>
      <c r="G375" s="24">
        <v>0</v>
      </c>
      <c r="H375" s="24">
        <v>141.6</v>
      </c>
      <c r="I375" s="25">
        <f t="shared" si="10"/>
        <v>141.6</v>
      </c>
      <c r="J375" s="26">
        <v>43795</v>
      </c>
      <c r="K375" s="26">
        <v>43795</v>
      </c>
      <c r="L375" s="24">
        <f t="shared" si="11"/>
        <v>1</v>
      </c>
      <c r="M375" s="34"/>
      <c r="N375" s="34"/>
    </row>
    <row r="376" spans="2:14" x14ac:dyDescent="0.25">
      <c r="B376" s="9">
        <v>368</v>
      </c>
      <c r="C376" s="24">
        <v>237299</v>
      </c>
      <c r="D376" s="24" t="s">
        <v>284</v>
      </c>
      <c r="E376" s="24" t="s">
        <v>26</v>
      </c>
      <c r="F376" s="24">
        <v>1</v>
      </c>
      <c r="G376" s="24">
        <v>0</v>
      </c>
      <c r="H376" s="24">
        <v>368.5</v>
      </c>
      <c r="I376" s="25">
        <f t="shared" si="10"/>
        <v>368.5</v>
      </c>
      <c r="J376" s="26">
        <v>44445</v>
      </c>
      <c r="K376" s="26"/>
      <c r="L376" s="24">
        <f t="shared" si="11"/>
        <v>1</v>
      </c>
      <c r="M376" s="34"/>
      <c r="N376" s="34"/>
    </row>
    <row r="377" spans="2:14" x14ac:dyDescent="0.25">
      <c r="B377" s="9">
        <v>369</v>
      </c>
      <c r="C377" s="24">
        <v>237299</v>
      </c>
      <c r="D377" s="24" t="s">
        <v>680</v>
      </c>
      <c r="E377" s="24" t="s">
        <v>26</v>
      </c>
      <c r="F377" s="24">
        <v>1</v>
      </c>
      <c r="G377" s="24">
        <v>0</v>
      </c>
      <c r="H377" s="24">
        <v>420</v>
      </c>
      <c r="I377" s="25">
        <f t="shared" si="10"/>
        <v>420</v>
      </c>
      <c r="J377" s="26">
        <v>44550</v>
      </c>
      <c r="K377" s="26">
        <v>44550</v>
      </c>
      <c r="L377" s="24">
        <f t="shared" si="11"/>
        <v>1</v>
      </c>
      <c r="M377" s="34"/>
      <c r="N377" s="34"/>
    </row>
    <row r="378" spans="2:14" x14ac:dyDescent="0.25">
      <c r="B378" s="9">
        <v>370</v>
      </c>
      <c r="C378" s="24">
        <v>237299</v>
      </c>
      <c r="D378" s="24" t="s">
        <v>320</v>
      </c>
      <c r="E378" s="24" t="s">
        <v>10</v>
      </c>
      <c r="F378" s="24">
        <v>1</v>
      </c>
      <c r="G378" s="24">
        <v>0</v>
      </c>
      <c r="H378" s="25">
        <v>1795</v>
      </c>
      <c r="I378" s="25">
        <f t="shared" si="10"/>
        <v>1795</v>
      </c>
      <c r="J378" s="26">
        <v>43892</v>
      </c>
      <c r="K378" s="26">
        <v>43892</v>
      </c>
      <c r="L378" s="24">
        <f t="shared" si="11"/>
        <v>1</v>
      </c>
      <c r="M378" s="34"/>
      <c r="N378" s="34"/>
    </row>
    <row r="379" spans="2:14" x14ac:dyDescent="0.25">
      <c r="B379" s="9">
        <v>371</v>
      </c>
      <c r="C379" s="24">
        <v>237299</v>
      </c>
      <c r="D379" s="24" t="s">
        <v>396</v>
      </c>
      <c r="E379" s="24" t="s">
        <v>10</v>
      </c>
      <c r="F379" s="24">
        <v>5</v>
      </c>
      <c r="G379" s="24">
        <v>3</v>
      </c>
      <c r="H379" s="24">
        <v>90</v>
      </c>
      <c r="I379" s="25">
        <f t="shared" si="10"/>
        <v>180</v>
      </c>
      <c r="J379" s="26">
        <v>44195</v>
      </c>
      <c r="K379" s="26">
        <v>44341</v>
      </c>
      <c r="L379" s="24">
        <f t="shared" si="11"/>
        <v>2</v>
      </c>
      <c r="M379" s="34"/>
      <c r="N379" s="34"/>
    </row>
    <row r="380" spans="2:14" x14ac:dyDescent="0.25">
      <c r="B380" s="9">
        <v>372</v>
      </c>
      <c r="C380" s="24">
        <v>237299</v>
      </c>
      <c r="D380" s="24" t="s">
        <v>580</v>
      </c>
      <c r="E380" s="24" t="s">
        <v>10</v>
      </c>
      <c r="F380" s="24">
        <v>2</v>
      </c>
      <c r="G380" s="24">
        <v>0</v>
      </c>
      <c r="H380" s="24">
        <v>3750</v>
      </c>
      <c r="I380" s="25">
        <f t="shared" si="10"/>
        <v>7500</v>
      </c>
      <c r="J380" s="26">
        <v>44546</v>
      </c>
      <c r="K380" s="26">
        <v>44438</v>
      </c>
      <c r="L380" s="24">
        <f t="shared" si="11"/>
        <v>2</v>
      </c>
      <c r="M380" s="34"/>
      <c r="N380" s="34"/>
    </row>
    <row r="381" spans="2:14" x14ac:dyDescent="0.25">
      <c r="B381" s="9">
        <v>373</v>
      </c>
      <c r="C381" s="24">
        <v>237299</v>
      </c>
      <c r="D381" s="24" t="s">
        <v>581</v>
      </c>
      <c r="E381" s="24" t="s">
        <v>10</v>
      </c>
      <c r="F381" s="24">
        <v>2</v>
      </c>
      <c r="G381" s="24">
        <v>0</v>
      </c>
      <c r="H381" s="24">
        <v>3950</v>
      </c>
      <c r="I381" s="25">
        <f t="shared" si="10"/>
        <v>7900</v>
      </c>
      <c r="J381" s="26">
        <v>44546</v>
      </c>
      <c r="K381" s="26">
        <v>44438</v>
      </c>
      <c r="L381" s="24">
        <f t="shared" si="11"/>
        <v>2</v>
      </c>
      <c r="M381" s="34"/>
      <c r="N381" s="34"/>
    </row>
    <row r="382" spans="2:14" x14ac:dyDescent="0.25">
      <c r="B382" s="9">
        <v>374</v>
      </c>
      <c r="C382" s="24">
        <v>237299</v>
      </c>
      <c r="D382" s="24" t="s">
        <v>582</v>
      </c>
      <c r="E382" s="24" t="s">
        <v>26</v>
      </c>
      <c r="F382" s="24">
        <v>2</v>
      </c>
      <c r="G382" s="24">
        <v>0</v>
      </c>
      <c r="H382" s="24">
        <v>3950</v>
      </c>
      <c r="I382" s="25">
        <f t="shared" si="10"/>
        <v>7900</v>
      </c>
      <c r="J382" s="26">
        <v>44546</v>
      </c>
      <c r="K382" s="26">
        <v>44438</v>
      </c>
      <c r="L382" s="24">
        <f t="shared" si="11"/>
        <v>2</v>
      </c>
      <c r="M382" s="34"/>
      <c r="N382" s="34"/>
    </row>
    <row r="383" spans="2:14" x14ac:dyDescent="0.25">
      <c r="B383" s="9">
        <v>375</v>
      </c>
      <c r="C383" s="24">
        <v>237299</v>
      </c>
      <c r="D383" s="24" t="s">
        <v>583</v>
      </c>
      <c r="E383" s="24" t="s">
        <v>10</v>
      </c>
      <c r="F383" s="24">
        <v>2</v>
      </c>
      <c r="G383" s="24">
        <v>0</v>
      </c>
      <c r="H383" s="24">
        <v>3950</v>
      </c>
      <c r="I383" s="25">
        <f t="shared" si="10"/>
        <v>7900</v>
      </c>
      <c r="J383" s="26">
        <v>44546</v>
      </c>
      <c r="K383" s="26">
        <v>44438</v>
      </c>
      <c r="L383" s="24">
        <f t="shared" si="11"/>
        <v>2</v>
      </c>
      <c r="M383" s="34"/>
      <c r="N383" s="34"/>
    </row>
    <row r="384" spans="2:14" x14ac:dyDescent="0.25">
      <c r="B384" s="9">
        <v>376</v>
      </c>
      <c r="C384" s="24">
        <v>237299</v>
      </c>
      <c r="D384" s="24" t="s">
        <v>657</v>
      </c>
      <c r="E384" s="24" t="s">
        <v>26</v>
      </c>
      <c r="F384" s="24">
        <v>2</v>
      </c>
      <c r="G384" s="24">
        <v>0</v>
      </c>
      <c r="H384" s="24">
        <v>3700</v>
      </c>
      <c r="I384" s="25">
        <f t="shared" si="10"/>
        <v>7400</v>
      </c>
      <c r="J384" s="26">
        <v>44546</v>
      </c>
      <c r="K384" s="26">
        <v>44546</v>
      </c>
      <c r="L384" s="24">
        <f t="shared" si="11"/>
        <v>2</v>
      </c>
      <c r="M384" s="34"/>
      <c r="N384" s="34"/>
    </row>
    <row r="385" spans="2:14" x14ac:dyDescent="0.25">
      <c r="B385" s="9">
        <v>377</v>
      </c>
      <c r="C385" s="24">
        <v>237299</v>
      </c>
      <c r="D385" s="24" t="s">
        <v>612</v>
      </c>
      <c r="E385" s="24" t="s">
        <v>26</v>
      </c>
      <c r="F385" s="24">
        <v>2</v>
      </c>
      <c r="G385" s="24">
        <v>0</v>
      </c>
      <c r="H385" s="24">
        <v>295.05</v>
      </c>
      <c r="I385" s="25">
        <f t="shared" si="10"/>
        <v>590.1</v>
      </c>
      <c r="J385" s="26">
        <v>44445</v>
      </c>
      <c r="K385" s="26"/>
      <c r="L385" s="24">
        <f t="shared" si="11"/>
        <v>2</v>
      </c>
      <c r="M385" s="34"/>
      <c r="N385" s="34"/>
    </row>
    <row r="386" spans="2:14" x14ac:dyDescent="0.25">
      <c r="B386" s="9">
        <v>378</v>
      </c>
      <c r="C386" s="24">
        <v>237299</v>
      </c>
      <c r="D386" s="24" t="s">
        <v>681</v>
      </c>
      <c r="E386" s="24" t="s">
        <v>26</v>
      </c>
      <c r="F386" s="24">
        <v>2</v>
      </c>
      <c r="G386" s="24">
        <v>0</v>
      </c>
      <c r="H386" s="24">
        <v>167</v>
      </c>
      <c r="I386" s="25">
        <f t="shared" si="10"/>
        <v>334</v>
      </c>
      <c r="J386" s="26">
        <v>44550</v>
      </c>
      <c r="K386" s="26">
        <v>44550</v>
      </c>
      <c r="L386" s="24">
        <f t="shared" si="11"/>
        <v>2</v>
      </c>
      <c r="M386" s="34"/>
      <c r="N386" s="34"/>
    </row>
    <row r="387" spans="2:14" x14ac:dyDescent="0.25">
      <c r="B387" s="9">
        <v>379</v>
      </c>
      <c r="C387" s="24">
        <v>237299</v>
      </c>
      <c r="D387" s="24" t="s">
        <v>299</v>
      </c>
      <c r="E387" s="24" t="s">
        <v>10</v>
      </c>
      <c r="F387" s="24">
        <v>2</v>
      </c>
      <c r="G387" s="24">
        <v>0</v>
      </c>
      <c r="H387" s="24">
        <v>100</v>
      </c>
      <c r="I387" s="25">
        <f t="shared" si="10"/>
        <v>200</v>
      </c>
      <c r="J387" s="26">
        <v>43892</v>
      </c>
      <c r="K387" s="26">
        <v>43892</v>
      </c>
      <c r="L387" s="24">
        <f t="shared" si="11"/>
        <v>2</v>
      </c>
      <c r="M387" s="34"/>
      <c r="N387" s="34"/>
    </row>
    <row r="388" spans="2:14" x14ac:dyDescent="0.25">
      <c r="B388" s="9">
        <v>380</v>
      </c>
      <c r="C388" s="24">
        <v>237299</v>
      </c>
      <c r="D388" s="24" t="s">
        <v>312</v>
      </c>
      <c r="E388" s="24" t="s">
        <v>10</v>
      </c>
      <c r="F388" s="24">
        <v>2</v>
      </c>
      <c r="G388" s="24">
        <v>0</v>
      </c>
      <c r="H388" s="24">
        <v>247.8</v>
      </c>
      <c r="I388" s="25">
        <f t="shared" si="10"/>
        <v>495.6</v>
      </c>
      <c r="J388" s="26">
        <v>44316</v>
      </c>
      <c r="K388" s="26">
        <v>43892</v>
      </c>
      <c r="L388" s="24">
        <f t="shared" si="11"/>
        <v>2</v>
      </c>
      <c r="M388" s="34"/>
      <c r="N388" s="34"/>
    </row>
    <row r="389" spans="2:14" x14ac:dyDescent="0.25">
      <c r="B389" s="9">
        <v>381</v>
      </c>
      <c r="C389" s="24">
        <v>237299</v>
      </c>
      <c r="D389" s="24" t="s">
        <v>563</v>
      </c>
      <c r="E389" s="24" t="s">
        <v>10</v>
      </c>
      <c r="F389" s="24">
        <v>2</v>
      </c>
      <c r="G389" s="24">
        <v>0</v>
      </c>
      <c r="H389" s="24">
        <v>457.6</v>
      </c>
      <c r="I389" s="25">
        <f t="shared" si="10"/>
        <v>915.2</v>
      </c>
      <c r="J389" s="26">
        <v>44445</v>
      </c>
      <c r="K389" s="26">
        <v>44445</v>
      </c>
      <c r="L389" s="24">
        <f t="shared" si="11"/>
        <v>2</v>
      </c>
      <c r="M389" s="34"/>
      <c r="N389" s="34"/>
    </row>
    <row r="390" spans="2:14" x14ac:dyDescent="0.25">
      <c r="B390" s="9">
        <v>382</v>
      </c>
      <c r="C390" s="24">
        <v>237299</v>
      </c>
      <c r="D390" s="24" t="s">
        <v>563</v>
      </c>
      <c r="E390" s="24" t="s">
        <v>26</v>
      </c>
      <c r="F390" s="24">
        <v>2</v>
      </c>
      <c r="G390" s="24">
        <v>0</v>
      </c>
      <c r="H390" s="24">
        <v>385.48</v>
      </c>
      <c r="I390" s="25">
        <f t="shared" si="10"/>
        <v>770.96</v>
      </c>
      <c r="J390" s="26">
        <v>44392</v>
      </c>
      <c r="K390" s="26">
        <v>44392</v>
      </c>
      <c r="L390" s="24">
        <f t="shared" si="11"/>
        <v>2</v>
      </c>
      <c r="M390" s="34"/>
      <c r="N390" s="34"/>
    </row>
    <row r="391" spans="2:14" x14ac:dyDescent="0.25">
      <c r="B391" s="9">
        <v>383</v>
      </c>
      <c r="C391" s="24">
        <v>237299</v>
      </c>
      <c r="D391" s="24" t="s">
        <v>46</v>
      </c>
      <c r="E391" s="24" t="s">
        <v>10</v>
      </c>
      <c r="F391" s="24">
        <v>6</v>
      </c>
      <c r="G391" s="24">
        <v>3</v>
      </c>
      <c r="H391" s="24">
        <v>503.65</v>
      </c>
      <c r="I391" s="25">
        <f t="shared" si="10"/>
        <v>1510.9499999999998</v>
      </c>
      <c r="J391" s="26">
        <v>43789</v>
      </c>
      <c r="K391" s="26">
        <v>44466</v>
      </c>
      <c r="L391" s="24">
        <f t="shared" si="11"/>
        <v>3</v>
      </c>
      <c r="M391" s="34"/>
      <c r="N391" s="34"/>
    </row>
    <row r="392" spans="2:14" x14ac:dyDescent="0.25">
      <c r="B392" s="9">
        <v>384</v>
      </c>
      <c r="C392" s="24">
        <v>237299</v>
      </c>
      <c r="D392" s="24" t="s">
        <v>584</v>
      </c>
      <c r="E392" s="24" t="s">
        <v>26</v>
      </c>
      <c r="F392" s="24">
        <v>3</v>
      </c>
      <c r="G392" s="24">
        <v>0</v>
      </c>
      <c r="H392" s="24">
        <v>6136</v>
      </c>
      <c r="I392" s="25">
        <f t="shared" si="10"/>
        <v>18408</v>
      </c>
      <c r="J392" s="26">
        <v>44546</v>
      </c>
      <c r="K392" s="26">
        <v>44438</v>
      </c>
      <c r="L392" s="24">
        <f t="shared" si="11"/>
        <v>3</v>
      </c>
      <c r="M392" s="34"/>
      <c r="N392" s="34"/>
    </row>
    <row r="393" spans="2:14" x14ac:dyDescent="0.25">
      <c r="B393" s="9">
        <v>385</v>
      </c>
      <c r="C393" s="24">
        <v>237299</v>
      </c>
      <c r="D393" s="24" t="s">
        <v>585</v>
      </c>
      <c r="E393" s="24" t="s">
        <v>10</v>
      </c>
      <c r="F393" s="24">
        <v>3</v>
      </c>
      <c r="G393" s="24">
        <v>0</v>
      </c>
      <c r="H393" s="24">
        <v>9440</v>
      </c>
      <c r="I393" s="25">
        <f t="shared" ref="I393:I456" si="12">H393*L393</f>
        <v>28320</v>
      </c>
      <c r="J393" s="26">
        <v>44546</v>
      </c>
      <c r="K393" s="26">
        <v>44438</v>
      </c>
      <c r="L393" s="24">
        <f t="shared" ref="L393:L456" si="13">F393-G393</f>
        <v>3</v>
      </c>
      <c r="M393" s="34"/>
      <c r="N393" s="34"/>
    </row>
    <row r="394" spans="2:14" x14ac:dyDescent="0.25">
      <c r="B394" s="9">
        <v>386</v>
      </c>
      <c r="C394" s="24">
        <v>237299</v>
      </c>
      <c r="D394" s="24" t="s">
        <v>586</v>
      </c>
      <c r="E394" s="24" t="s">
        <v>10</v>
      </c>
      <c r="F394" s="24">
        <v>3</v>
      </c>
      <c r="G394" s="24">
        <v>0</v>
      </c>
      <c r="H394" s="24">
        <v>9440</v>
      </c>
      <c r="I394" s="25">
        <f t="shared" si="12"/>
        <v>28320</v>
      </c>
      <c r="J394" s="26">
        <v>44546</v>
      </c>
      <c r="K394" s="26">
        <v>44438</v>
      </c>
      <c r="L394" s="24">
        <f t="shared" si="13"/>
        <v>3</v>
      </c>
      <c r="M394" s="34"/>
      <c r="N394" s="34"/>
    </row>
    <row r="395" spans="2:14" x14ac:dyDescent="0.25">
      <c r="B395" s="9">
        <v>387</v>
      </c>
      <c r="C395" s="24">
        <v>237299</v>
      </c>
      <c r="D395" s="24" t="s">
        <v>656</v>
      </c>
      <c r="E395" s="24" t="s">
        <v>26</v>
      </c>
      <c r="F395" s="24">
        <v>3</v>
      </c>
      <c r="G395" s="24">
        <v>0</v>
      </c>
      <c r="H395" s="24">
        <v>9440</v>
      </c>
      <c r="I395" s="25">
        <f t="shared" si="12"/>
        <v>28320</v>
      </c>
      <c r="J395" s="26">
        <v>44546</v>
      </c>
      <c r="K395" s="26">
        <v>44546</v>
      </c>
      <c r="L395" s="24">
        <f t="shared" si="13"/>
        <v>3</v>
      </c>
      <c r="M395" s="34"/>
      <c r="N395" s="34"/>
    </row>
    <row r="396" spans="2:14" x14ac:dyDescent="0.25">
      <c r="B396" s="9">
        <v>388</v>
      </c>
      <c r="C396" s="24">
        <v>237299</v>
      </c>
      <c r="D396" s="24" t="s">
        <v>48</v>
      </c>
      <c r="E396" s="24" t="s">
        <v>10</v>
      </c>
      <c r="F396" s="24">
        <v>8</v>
      </c>
      <c r="G396" s="24">
        <v>5</v>
      </c>
      <c r="H396" s="24">
        <v>468.73</v>
      </c>
      <c r="I396" s="25">
        <f t="shared" si="12"/>
        <v>1406.19</v>
      </c>
      <c r="J396" s="26">
        <v>43789</v>
      </c>
      <c r="K396" s="26">
        <v>44490</v>
      </c>
      <c r="L396" s="24">
        <f t="shared" si="13"/>
        <v>3</v>
      </c>
      <c r="M396" s="34"/>
      <c r="N396" s="34"/>
    </row>
    <row r="397" spans="2:14" x14ac:dyDescent="0.25">
      <c r="B397" s="9">
        <v>389</v>
      </c>
      <c r="C397" s="24">
        <v>237299</v>
      </c>
      <c r="D397" s="24" t="s">
        <v>675</v>
      </c>
      <c r="E397" s="24" t="s">
        <v>26</v>
      </c>
      <c r="F397" s="24">
        <v>3</v>
      </c>
      <c r="G397" s="24">
        <v>0</v>
      </c>
      <c r="H397" s="24">
        <v>566</v>
      </c>
      <c r="I397" s="25">
        <f t="shared" si="12"/>
        <v>1698</v>
      </c>
      <c r="J397" s="26">
        <v>44550</v>
      </c>
      <c r="K397" s="26">
        <v>44550</v>
      </c>
      <c r="L397" s="24">
        <f t="shared" si="13"/>
        <v>3</v>
      </c>
      <c r="M397" s="34"/>
      <c r="N397" s="34"/>
    </row>
    <row r="398" spans="2:14" x14ac:dyDescent="0.25">
      <c r="B398" s="9">
        <v>390</v>
      </c>
      <c r="C398" s="24">
        <v>237299</v>
      </c>
      <c r="D398" s="24" t="s">
        <v>655</v>
      </c>
      <c r="E398" s="24" t="s">
        <v>26</v>
      </c>
      <c r="F398" s="24">
        <v>4</v>
      </c>
      <c r="G398" s="24">
        <v>0</v>
      </c>
      <c r="H398" s="24">
        <v>8500</v>
      </c>
      <c r="I398" s="25">
        <f t="shared" si="12"/>
        <v>34000</v>
      </c>
      <c r="J398" s="26">
        <v>44438</v>
      </c>
      <c r="K398" s="26">
        <v>44438</v>
      </c>
      <c r="L398" s="24">
        <f t="shared" si="13"/>
        <v>4</v>
      </c>
      <c r="M398" s="34"/>
      <c r="N398" s="34"/>
    </row>
    <row r="399" spans="2:14" x14ac:dyDescent="0.25">
      <c r="B399" s="9">
        <v>391</v>
      </c>
      <c r="C399" s="24">
        <v>237299</v>
      </c>
      <c r="D399" s="24" t="s">
        <v>285</v>
      </c>
      <c r="E399" s="24" t="s">
        <v>10</v>
      </c>
      <c r="F399" s="24">
        <v>4</v>
      </c>
      <c r="G399" s="24">
        <v>0</v>
      </c>
      <c r="H399" s="24">
        <v>350</v>
      </c>
      <c r="I399" s="25">
        <f t="shared" si="12"/>
        <v>1400</v>
      </c>
      <c r="J399" s="26">
        <v>43892</v>
      </c>
      <c r="K399" s="26">
        <v>44257</v>
      </c>
      <c r="L399" s="24">
        <f t="shared" si="13"/>
        <v>4</v>
      </c>
      <c r="M399" s="34"/>
      <c r="N399" s="34"/>
    </row>
    <row r="400" spans="2:14" x14ac:dyDescent="0.25">
      <c r="B400" s="9">
        <v>392</v>
      </c>
      <c r="C400" s="24">
        <v>237299</v>
      </c>
      <c r="D400" s="24" t="s">
        <v>324</v>
      </c>
      <c r="E400" s="24" t="s">
        <v>10</v>
      </c>
      <c r="F400" s="24">
        <v>4</v>
      </c>
      <c r="G400" s="24">
        <v>0</v>
      </c>
      <c r="H400" s="24">
        <v>403</v>
      </c>
      <c r="I400" s="25">
        <f t="shared" si="12"/>
        <v>1612</v>
      </c>
      <c r="J400" s="26">
        <v>44550</v>
      </c>
      <c r="K400" s="26">
        <v>43892</v>
      </c>
      <c r="L400" s="24">
        <f t="shared" si="13"/>
        <v>4</v>
      </c>
      <c r="M400" s="34"/>
      <c r="N400" s="34"/>
    </row>
    <row r="401" spans="2:14" x14ac:dyDescent="0.25">
      <c r="B401" s="9">
        <v>393</v>
      </c>
      <c r="C401" s="24">
        <v>237299</v>
      </c>
      <c r="D401" s="24" t="s">
        <v>325</v>
      </c>
      <c r="E401" s="24" t="s">
        <v>10</v>
      </c>
      <c r="F401" s="24">
        <v>4</v>
      </c>
      <c r="G401" s="24">
        <v>0</v>
      </c>
      <c r="H401" s="24">
        <v>403</v>
      </c>
      <c r="I401" s="25">
        <f t="shared" si="12"/>
        <v>1612</v>
      </c>
      <c r="J401" s="26">
        <v>44550</v>
      </c>
      <c r="K401" s="26">
        <v>43892</v>
      </c>
      <c r="L401" s="24">
        <f t="shared" si="13"/>
        <v>4</v>
      </c>
      <c r="M401" s="34"/>
      <c r="N401" s="34"/>
    </row>
    <row r="402" spans="2:14" x14ac:dyDescent="0.25">
      <c r="B402" s="9">
        <v>394</v>
      </c>
      <c r="C402" s="24">
        <v>237299</v>
      </c>
      <c r="D402" s="24" t="s">
        <v>646</v>
      </c>
      <c r="E402" s="24" t="s">
        <v>26</v>
      </c>
      <c r="F402" s="24">
        <v>4</v>
      </c>
      <c r="G402" s="24">
        <v>0</v>
      </c>
      <c r="H402" s="24">
        <v>8900</v>
      </c>
      <c r="I402" s="25">
        <f t="shared" si="12"/>
        <v>35600</v>
      </c>
      <c r="J402" s="26">
        <v>44440</v>
      </c>
      <c r="K402" s="26">
        <v>44409</v>
      </c>
      <c r="L402" s="24">
        <f t="shared" si="13"/>
        <v>4</v>
      </c>
      <c r="M402" s="34"/>
      <c r="N402" s="34"/>
    </row>
    <row r="403" spans="2:14" x14ac:dyDescent="0.25">
      <c r="B403" s="9">
        <v>395</v>
      </c>
      <c r="C403" s="24">
        <v>237299</v>
      </c>
      <c r="D403" s="24" t="s">
        <v>595</v>
      </c>
      <c r="E403" s="24" t="s">
        <v>26</v>
      </c>
      <c r="F403" s="24">
        <v>9</v>
      </c>
      <c r="G403" s="24">
        <v>4</v>
      </c>
      <c r="H403" s="24">
        <v>11.42</v>
      </c>
      <c r="I403" s="25">
        <f t="shared" si="12"/>
        <v>57.1</v>
      </c>
      <c r="J403" s="26">
        <v>44442</v>
      </c>
      <c r="K403" s="26">
        <v>44466</v>
      </c>
      <c r="L403" s="24">
        <f t="shared" si="13"/>
        <v>5</v>
      </c>
      <c r="M403" s="34"/>
      <c r="N403" s="34"/>
    </row>
    <row r="404" spans="2:14" x14ac:dyDescent="0.25">
      <c r="B404" s="9">
        <v>396</v>
      </c>
      <c r="C404" s="24">
        <v>237299</v>
      </c>
      <c r="D404" s="24" t="s">
        <v>572</v>
      </c>
      <c r="E404" s="24" t="s">
        <v>10</v>
      </c>
      <c r="F404" s="24">
        <v>5</v>
      </c>
      <c r="G404" s="24">
        <v>0</v>
      </c>
      <c r="H404" s="24">
        <v>105.3</v>
      </c>
      <c r="I404" s="25">
        <f t="shared" si="12"/>
        <v>526.5</v>
      </c>
      <c r="J404" s="26">
        <v>44392</v>
      </c>
      <c r="K404" s="26">
        <v>44392</v>
      </c>
      <c r="L404" s="24">
        <f t="shared" si="13"/>
        <v>5</v>
      </c>
      <c r="M404" s="34"/>
      <c r="N404" s="34"/>
    </row>
    <row r="405" spans="2:14" x14ac:dyDescent="0.25">
      <c r="B405" s="9">
        <v>397</v>
      </c>
      <c r="C405" s="24">
        <v>237299</v>
      </c>
      <c r="D405" s="24" t="s">
        <v>47</v>
      </c>
      <c r="E405" s="24" t="s">
        <v>10</v>
      </c>
      <c r="F405" s="24">
        <v>6</v>
      </c>
      <c r="G405" s="24">
        <v>0</v>
      </c>
      <c r="H405" s="24">
        <v>503.65</v>
      </c>
      <c r="I405" s="25">
        <f t="shared" si="12"/>
        <v>3021.8999999999996</v>
      </c>
      <c r="J405" s="26">
        <v>43789</v>
      </c>
      <c r="K405" s="26">
        <v>44155</v>
      </c>
      <c r="L405" s="24">
        <f t="shared" si="13"/>
        <v>6</v>
      </c>
      <c r="M405" s="34"/>
      <c r="N405" s="34"/>
    </row>
    <row r="406" spans="2:14" x14ac:dyDescent="0.25">
      <c r="B406" s="9">
        <v>398</v>
      </c>
      <c r="C406" s="24">
        <v>237299</v>
      </c>
      <c r="D406" s="24" t="s">
        <v>60</v>
      </c>
      <c r="E406" s="24" t="s">
        <v>10</v>
      </c>
      <c r="F406" s="24">
        <v>14</v>
      </c>
      <c r="G406" s="24">
        <v>8</v>
      </c>
      <c r="H406" s="24">
        <v>56.74</v>
      </c>
      <c r="I406" s="25">
        <f t="shared" si="12"/>
        <v>340.44</v>
      </c>
      <c r="J406" s="26">
        <v>44309</v>
      </c>
      <c r="K406" s="26">
        <v>44362</v>
      </c>
      <c r="L406" s="24">
        <f t="shared" si="13"/>
        <v>6</v>
      </c>
      <c r="M406" s="34"/>
      <c r="N406" s="34"/>
    </row>
    <row r="407" spans="2:14" x14ac:dyDescent="0.25">
      <c r="B407" s="9">
        <v>399</v>
      </c>
      <c r="C407" s="24">
        <v>237299</v>
      </c>
      <c r="D407" s="24" t="s">
        <v>120</v>
      </c>
      <c r="E407" s="24" t="s">
        <v>10</v>
      </c>
      <c r="F407" s="24">
        <v>6</v>
      </c>
      <c r="G407" s="24">
        <v>0</v>
      </c>
      <c r="H407" s="25">
        <v>635</v>
      </c>
      <c r="I407" s="25">
        <f t="shared" si="12"/>
        <v>3810</v>
      </c>
      <c r="J407" s="26">
        <v>44174</v>
      </c>
      <c r="K407" s="26">
        <v>44362</v>
      </c>
      <c r="L407" s="24">
        <f t="shared" si="13"/>
        <v>6</v>
      </c>
      <c r="M407" s="34"/>
      <c r="N407" s="34"/>
    </row>
    <row r="408" spans="2:14" x14ac:dyDescent="0.25">
      <c r="B408" s="9">
        <v>400</v>
      </c>
      <c r="C408" s="24">
        <v>237299</v>
      </c>
      <c r="D408" s="24" t="s">
        <v>128</v>
      </c>
      <c r="E408" s="24" t="s">
        <v>10</v>
      </c>
      <c r="F408" s="24">
        <v>6</v>
      </c>
      <c r="G408" s="24">
        <v>0</v>
      </c>
      <c r="H408" s="24">
        <v>275</v>
      </c>
      <c r="I408" s="25">
        <f t="shared" si="12"/>
        <v>1650</v>
      </c>
      <c r="J408" s="26">
        <v>44518</v>
      </c>
      <c r="K408" s="26">
        <v>44518</v>
      </c>
      <c r="L408" s="24">
        <f t="shared" si="13"/>
        <v>6</v>
      </c>
      <c r="M408" s="34"/>
      <c r="N408" s="34"/>
    </row>
    <row r="409" spans="2:14" x14ac:dyDescent="0.25">
      <c r="B409" s="9">
        <v>401</v>
      </c>
      <c r="C409" s="24">
        <v>237299</v>
      </c>
      <c r="D409" s="24" t="s">
        <v>282</v>
      </c>
      <c r="E409" s="24" t="s">
        <v>10</v>
      </c>
      <c r="F409" s="24">
        <v>7</v>
      </c>
      <c r="G409" s="24">
        <v>0</v>
      </c>
      <c r="H409" s="24">
        <v>300</v>
      </c>
      <c r="I409" s="25">
        <f t="shared" si="12"/>
        <v>2100</v>
      </c>
      <c r="J409" s="26">
        <v>43892</v>
      </c>
      <c r="K409" s="26">
        <v>43892</v>
      </c>
      <c r="L409" s="24">
        <f t="shared" si="13"/>
        <v>7</v>
      </c>
      <c r="M409" s="34"/>
      <c r="N409" s="34"/>
    </row>
    <row r="410" spans="2:14" x14ac:dyDescent="0.25">
      <c r="B410" s="9">
        <v>402</v>
      </c>
      <c r="C410" s="24">
        <v>237299</v>
      </c>
      <c r="D410" s="24" t="s">
        <v>78</v>
      </c>
      <c r="E410" s="24" t="s">
        <v>10</v>
      </c>
      <c r="F410" s="24">
        <v>10</v>
      </c>
      <c r="G410" s="24">
        <v>2</v>
      </c>
      <c r="H410" s="24">
        <v>43.96</v>
      </c>
      <c r="I410" s="25">
        <f t="shared" si="12"/>
        <v>351.68</v>
      </c>
      <c r="J410" s="26">
        <v>43789</v>
      </c>
      <c r="K410" s="26">
        <v>44497</v>
      </c>
      <c r="L410" s="24">
        <f t="shared" si="13"/>
        <v>8</v>
      </c>
      <c r="M410" s="34"/>
      <c r="N410" s="34"/>
    </row>
    <row r="411" spans="2:14" x14ac:dyDescent="0.25">
      <c r="B411" s="9">
        <v>403</v>
      </c>
      <c r="C411" s="24">
        <v>237299</v>
      </c>
      <c r="D411" s="24" t="s">
        <v>480</v>
      </c>
      <c r="E411" s="24" t="s">
        <v>26</v>
      </c>
      <c r="F411" s="24">
        <v>8</v>
      </c>
      <c r="G411" s="24">
        <v>0</v>
      </c>
      <c r="H411" s="24">
        <v>322</v>
      </c>
      <c r="I411" s="25">
        <f t="shared" si="12"/>
        <v>2576</v>
      </c>
      <c r="J411" s="26">
        <v>44336</v>
      </c>
      <c r="K411" s="26">
        <v>44336</v>
      </c>
      <c r="L411" s="24">
        <f t="shared" si="13"/>
        <v>8</v>
      </c>
      <c r="M411" s="34"/>
      <c r="N411" s="34"/>
    </row>
    <row r="412" spans="2:14" x14ac:dyDescent="0.25">
      <c r="B412" s="9">
        <v>404</v>
      </c>
      <c r="C412" s="24">
        <v>237299</v>
      </c>
      <c r="D412" s="24" t="s">
        <v>481</v>
      </c>
      <c r="E412" s="24" t="s">
        <v>26</v>
      </c>
      <c r="F412" s="24">
        <v>8</v>
      </c>
      <c r="G412" s="24">
        <v>0</v>
      </c>
      <c r="H412" s="24">
        <v>192</v>
      </c>
      <c r="I412" s="25">
        <f t="shared" si="12"/>
        <v>1536</v>
      </c>
      <c r="J412" s="26">
        <v>44336</v>
      </c>
      <c r="K412" s="26">
        <v>44336</v>
      </c>
      <c r="L412" s="24">
        <f t="shared" si="13"/>
        <v>8</v>
      </c>
      <c r="M412" s="34"/>
      <c r="N412" s="34"/>
    </row>
    <row r="413" spans="2:14" x14ac:dyDescent="0.25">
      <c r="B413" s="9">
        <v>405</v>
      </c>
      <c r="C413" s="24">
        <v>237299</v>
      </c>
      <c r="D413" s="24" t="s">
        <v>284</v>
      </c>
      <c r="E413" s="24" t="s">
        <v>10</v>
      </c>
      <c r="F413" s="24">
        <v>8</v>
      </c>
      <c r="G413" s="24">
        <v>0</v>
      </c>
      <c r="H413" s="24">
        <v>150</v>
      </c>
      <c r="I413" s="25">
        <f t="shared" si="12"/>
        <v>1200</v>
      </c>
      <c r="J413" s="26">
        <v>43892</v>
      </c>
      <c r="K413" s="26">
        <v>43892</v>
      </c>
      <c r="L413" s="24">
        <f t="shared" si="13"/>
        <v>8</v>
      </c>
      <c r="M413" s="34"/>
      <c r="N413" s="34"/>
    </row>
    <row r="414" spans="2:14" x14ac:dyDescent="0.25">
      <c r="B414" s="9">
        <v>406</v>
      </c>
      <c r="C414" s="24">
        <v>237299</v>
      </c>
      <c r="D414" s="24" t="s">
        <v>46</v>
      </c>
      <c r="E414" s="24" t="s">
        <v>10</v>
      </c>
      <c r="F414" s="24">
        <v>10</v>
      </c>
      <c r="G414" s="24">
        <v>0</v>
      </c>
      <c r="H414" s="24">
        <v>850</v>
      </c>
      <c r="I414" s="25">
        <f t="shared" si="12"/>
        <v>8500</v>
      </c>
      <c r="J414" s="26">
        <v>44546</v>
      </c>
      <c r="K414" s="26">
        <v>44546</v>
      </c>
      <c r="L414" s="24">
        <f t="shared" si="13"/>
        <v>10</v>
      </c>
      <c r="M414" s="34"/>
      <c r="N414" s="34"/>
    </row>
    <row r="415" spans="2:14" x14ac:dyDescent="0.25">
      <c r="B415" s="9">
        <v>407</v>
      </c>
      <c r="C415" s="24">
        <v>237299</v>
      </c>
      <c r="D415" s="24" t="s">
        <v>47</v>
      </c>
      <c r="E415" s="24" t="s">
        <v>10</v>
      </c>
      <c r="F415" s="24">
        <v>10</v>
      </c>
      <c r="G415" s="24">
        <v>0</v>
      </c>
      <c r="H415" s="24">
        <v>850</v>
      </c>
      <c r="I415" s="25">
        <f t="shared" si="12"/>
        <v>8500</v>
      </c>
      <c r="J415" s="26">
        <v>44546</v>
      </c>
      <c r="K415" s="26">
        <v>44546</v>
      </c>
      <c r="L415" s="24">
        <f t="shared" si="13"/>
        <v>10</v>
      </c>
      <c r="M415" s="34"/>
      <c r="N415" s="34"/>
    </row>
    <row r="416" spans="2:14" x14ac:dyDescent="0.25">
      <c r="B416" s="9">
        <v>408</v>
      </c>
      <c r="C416" s="24">
        <v>237299</v>
      </c>
      <c r="D416" s="24" t="s">
        <v>57</v>
      </c>
      <c r="E416" s="24" t="s">
        <v>10</v>
      </c>
      <c r="F416" s="24">
        <v>10</v>
      </c>
      <c r="G416" s="24">
        <v>0</v>
      </c>
      <c r="H416" s="24">
        <v>19.5</v>
      </c>
      <c r="I416" s="25">
        <f t="shared" si="12"/>
        <v>195</v>
      </c>
      <c r="J416" s="26">
        <v>44503</v>
      </c>
      <c r="K416" s="26">
        <v>44491</v>
      </c>
      <c r="L416" s="24">
        <f t="shared" si="13"/>
        <v>10</v>
      </c>
      <c r="M416" s="34"/>
      <c r="N416" s="34"/>
    </row>
    <row r="417" spans="2:14" x14ac:dyDescent="0.25">
      <c r="B417" s="9">
        <v>409</v>
      </c>
      <c r="C417" s="24">
        <v>237299</v>
      </c>
      <c r="D417" s="24" t="s">
        <v>593</v>
      </c>
      <c r="E417" s="24" t="s">
        <v>10</v>
      </c>
      <c r="F417" s="24">
        <v>12</v>
      </c>
      <c r="G417" s="24">
        <v>2</v>
      </c>
      <c r="H417" s="24">
        <v>20</v>
      </c>
      <c r="I417" s="25">
        <f t="shared" si="12"/>
        <v>200</v>
      </c>
      <c r="J417" s="26">
        <v>44442</v>
      </c>
      <c r="K417" s="26">
        <v>44442</v>
      </c>
      <c r="L417" s="24">
        <f t="shared" si="13"/>
        <v>10</v>
      </c>
      <c r="M417" s="34"/>
      <c r="N417" s="34"/>
    </row>
    <row r="418" spans="2:14" x14ac:dyDescent="0.25">
      <c r="B418" s="9">
        <v>410</v>
      </c>
      <c r="C418" s="24">
        <v>237299</v>
      </c>
      <c r="D418" s="24" t="s">
        <v>78</v>
      </c>
      <c r="E418" s="24" t="s">
        <v>10</v>
      </c>
      <c r="F418" s="24">
        <v>10</v>
      </c>
      <c r="G418" s="24">
        <v>0</v>
      </c>
      <c r="H418" s="24">
        <v>67.5</v>
      </c>
      <c r="I418" s="25">
        <f t="shared" si="12"/>
        <v>675</v>
      </c>
      <c r="J418" s="26">
        <v>44442</v>
      </c>
      <c r="K418" s="26">
        <v>44497</v>
      </c>
      <c r="L418" s="24">
        <f t="shared" si="13"/>
        <v>10</v>
      </c>
      <c r="M418" s="34"/>
      <c r="N418" s="34"/>
    </row>
    <row r="419" spans="2:14" x14ac:dyDescent="0.25">
      <c r="B419" s="9">
        <v>411</v>
      </c>
      <c r="C419" s="24">
        <v>237299</v>
      </c>
      <c r="D419" s="24" t="s">
        <v>112</v>
      </c>
      <c r="E419" s="24" t="s">
        <v>10</v>
      </c>
      <c r="F419" s="24">
        <v>18</v>
      </c>
      <c r="G419" s="24">
        <v>8</v>
      </c>
      <c r="H419" s="24">
        <v>245.44</v>
      </c>
      <c r="I419" s="25">
        <f t="shared" si="12"/>
        <v>2454.4</v>
      </c>
      <c r="J419" s="26">
        <v>44440</v>
      </c>
      <c r="K419" s="26">
        <v>44466</v>
      </c>
      <c r="L419" s="24">
        <f t="shared" si="13"/>
        <v>10</v>
      </c>
      <c r="M419" s="34"/>
      <c r="N419" s="34"/>
    </row>
    <row r="420" spans="2:14" x14ac:dyDescent="0.25">
      <c r="B420" s="9">
        <v>412</v>
      </c>
      <c r="C420" s="24">
        <v>237299</v>
      </c>
      <c r="D420" s="24" t="s">
        <v>615</v>
      </c>
      <c r="E420" s="24" t="s">
        <v>26</v>
      </c>
      <c r="F420" s="24">
        <v>10</v>
      </c>
      <c r="G420" s="24">
        <v>0</v>
      </c>
      <c r="H420" s="24">
        <v>141.75</v>
      </c>
      <c r="I420" s="25">
        <f t="shared" si="12"/>
        <v>1417.5</v>
      </c>
      <c r="J420" s="26">
        <v>44445</v>
      </c>
      <c r="K420" s="26">
        <v>44445</v>
      </c>
      <c r="L420" s="24">
        <f t="shared" si="13"/>
        <v>10</v>
      </c>
      <c r="M420" s="34"/>
      <c r="N420" s="34"/>
    </row>
    <row r="421" spans="2:14" x14ac:dyDescent="0.25">
      <c r="B421" s="9">
        <v>413</v>
      </c>
      <c r="C421" s="24">
        <v>237299</v>
      </c>
      <c r="D421" s="24" t="s">
        <v>520</v>
      </c>
      <c r="E421" s="24" t="s">
        <v>26</v>
      </c>
      <c r="F421" s="24">
        <v>10</v>
      </c>
      <c r="G421" s="24">
        <v>0</v>
      </c>
      <c r="H421" s="24">
        <v>302.89999999999998</v>
      </c>
      <c r="I421" s="25">
        <f t="shared" si="12"/>
        <v>3029</v>
      </c>
      <c r="J421" s="26">
        <v>44342</v>
      </c>
      <c r="K421" s="26">
        <v>44342</v>
      </c>
      <c r="L421" s="24">
        <f t="shared" si="13"/>
        <v>10</v>
      </c>
      <c r="M421" s="34"/>
      <c r="N421" s="34"/>
    </row>
    <row r="422" spans="2:14" x14ac:dyDescent="0.25">
      <c r="B422" s="9">
        <v>414</v>
      </c>
      <c r="C422" s="24">
        <v>237299</v>
      </c>
      <c r="D422" s="24" t="s">
        <v>631</v>
      </c>
      <c r="E422" s="24" t="s">
        <v>26</v>
      </c>
      <c r="F422" s="24">
        <v>12</v>
      </c>
      <c r="G422" s="24">
        <v>1</v>
      </c>
      <c r="H422" s="24">
        <v>19.149999999999999</v>
      </c>
      <c r="I422" s="25">
        <f t="shared" si="12"/>
        <v>210.64999999999998</v>
      </c>
      <c r="J422" s="26">
        <v>44503</v>
      </c>
      <c r="K422" s="26">
        <v>44546</v>
      </c>
      <c r="L422" s="24">
        <f t="shared" si="13"/>
        <v>11</v>
      </c>
      <c r="M422" s="34"/>
      <c r="N422" s="34"/>
    </row>
    <row r="423" spans="2:14" x14ac:dyDescent="0.25">
      <c r="B423" s="9">
        <v>415</v>
      </c>
      <c r="C423" s="24">
        <v>237299</v>
      </c>
      <c r="D423" s="24" t="s">
        <v>67</v>
      </c>
      <c r="E423" s="24" t="s">
        <v>10</v>
      </c>
      <c r="F423" s="24">
        <v>12</v>
      </c>
      <c r="G423" s="24">
        <v>0</v>
      </c>
      <c r="H423" s="24">
        <v>8.75</v>
      </c>
      <c r="I423" s="25">
        <f t="shared" si="12"/>
        <v>105</v>
      </c>
      <c r="J423" s="26">
        <v>44503</v>
      </c>
      <c r="K423" s="26">
        <v>44503</v>
      </c>
      <c r="L423" s="24">
        <f t="shared" si="13"/>
        <v>12</v>
      </c>
      <c r="M423" s="34"/>
      <c r="N423" s="34"/>
    </row>
    <row r="424" spans="2:14" x14ac:dyDescent="0.25">
      <c r="B424" s="9">
        <v>416</v>
      </c>
      <c r="C424" s="24">
        <v>237299</v>
      </c>
      <c r="D424" s="24" t="s">
        <v>68</v>
      </c>
      <c r="E424" s="24" t="s">
        <v>10</v>
      </c>
      <c r="F424" s="24">
        <v>12</v>
      </c>
      <c r="G424" s="24">
        <v>0</v>
      </c>
      <c r="H424" s="24">
        <v>8.75</v>
      </c>
      <c r="I424" s="25">
        <f t="shared" si="12"/>
        <v>105</v>
      </c>
      <c r="J424" s="26">
        <v>44503</v>
      </c>
      <c r="K424" s="26">
        <v>44447</v>
      </c>
      <c r="L424" s="24">
        <f t="shared" si="13"/>
        <v>12</v>
      </c>
      <c r="M424" s="34"/>
      <c r="N424" s="34"/>
    </row>
    <row r="425" spans="2:14" x14ac:dyDescent="0.25">
      <c r="B425" s="9">
        <v>417</v>
      </c>
      <c r="C425" s="24">
        <v>237299</v>
      </c>
      <c r="D425" s="24" t="s">
        <v>594</v>
      </c>
      <c r="E425" s="24" t="s">
        <v>10</v>
      </c>
      <c r="F425" s="24">
        <v>12</v>
      </c>
      <c r="G425" s="24">
        <v>0</v>
      </c>
      <c r="H425" s="24">
        <v>20</v>
      </c>
      <c r="I425" s="25">
        <f t="shared" si="12"/>
        <v>240</v>
      </c>
      <c r="J425" s="26">
        <v>44442</v>
      </c>
      <c r="K425" s="26">
        <v>44442</v>
      </c>
      <c r="L425" s="24">
        <f t="shared" si="13"/>
        <v>12</v>
      </c>
      <c r="M425" s="34"/>
      <c r="N425" s="34"/>
    </row>
    <row r="426" spans="2:14" x14ac:dyDescent="0.25">
      <c r="B426" s="9">
        <v>418</v>
      </c>
      <c r="C426" s="24">
        <v>237299</v>
      </c>
      <c r="D426" s="24" t="s">
        <v>112</v>
      </c>
      <c r="E426" s="24" t="s">
        <v>10</v>
      </c>
      <c r="F426" s="24">
        <v>12</v>
      </c>
      <c r="G426" s="24">
        <v>0</v>
      </c>
      <c r="H426" s="24">
        <v>110</v>
      </c>
      <c r="I426" s="25">
        <f t="shared" si="12"/>
        <v>1320</v>
      </c>
      <c r="J426" s="26">
        <v>44518</v>
      </c>
      <c r="K426" s="26">
        <v>44518</v>
      </c>
      <c r="L426" s="24">
        <f t="shared" si="13"/>
        <v>12</v>
      </c>
      <c r="M426" s="34"/>
      <c r="N426" s="34"/>
    </row>
    <row r="427" spans="2:14" x14ac:dyDescent="0.25">
      <c r="B427" s="9">
        <v>419</v>
      </c>
      <c r="C427" s="24">
        <v>237299</v>
      </c>
      <c r="D427" s="24" t="s">
        <v>118</v>
      </c>
      <c r="E427" s="24" t="s">
        <v>10</v>
      </c>
      <c r="F427" s="24">
        <v>12</v>
      </c>
      <c r="G427" s="24">
        <v>0</v>
      </c>
      <c r="H427" s="24">
        <v>140</v>
      </c>
      <c r="I427" s="25">
        <f t="shared" si="12"/>
        <v>1680</v>
      </c>
      <c r="J427" s="26">
        <v>44518</v>
      </c>
      <c r="K427" s="26">
        <v>44518</v>
      </c>
      <c r="L427" s="24">
        <f t="shared" si="13"/>
        <v>12</v>
      </c>
      <c r="M427" s="34"/>
      <c r="N427" s="34"/>
    </row>
    <row r="428" spans="2:14" x14ac:dyDescent="0.25">
      <c r="B428" s="9">
        <v>420</v>
      </c>
      <c r="C428" s="24">
        <v>237299</v>
      </c>
      <c r="D428" s="24" t="s">
        <v>164</v>
      </c>
      <c r="E428" s="24" t="s">
        <v>10</v>
      </c>
      <c r="F428" s="24">
        <v>12</v>
      </c>
      <c r="G428" s="24">
        <v>0</v>
      </c>
      <c r="H428" s="24">
        <v>212</v>
      </c>
      <c r="I428" s="25">
        <f t="shared" si="12"/>
        <v>2544</v>
      </c>
      <c r="J428" s="26">
        <v>44550</v>
      </c>
      <c r="K428" s="26">
        <v>44447</v>
      </c>
      <c r="L428" s="24">
        <f t="shared" si="13"/>
        <v>12</v>
      </c>
      <c r="M428" s="34"/>
      <c r="N428" s="34"/>
    </row>
    <row r="429" spans="2:14" x14ac:dyDescent="0.25">
      <c r="B429" s="9">
        <v>421</v>
      </c>
      <c r="C429" s="24">
        <v>237299</v>
      </c>
      <c r="D429" s="24" t="s">
        <v>597</v>
      </c>
      <c r="E429" s="24" t="s">
        <v>26</v>
      </c>
      <c r="F429" s="24">
        <v>12</v>
      </c>
      <c r="G429" s="24">
        <v>0</v>
      </c>
      <c r="H429" s="24">
        <v>48</v>
      </c>
      <c r="I429" s="25">
        <f t="shared" si="12"/>
        <v>576</v>
      </c>
      <c r="J429" s="26">
        <v>44442</v>
      </c>
      <c r="K429" s="26">
        <v>44442</v>
      </c>
      <c r="L429" s="24">
        <f t="shared" si="13"/>
        <v>12</v>
      </c>
      <c r="M429" s="34"/>
      <c r="N429" s="34"/>
    </row>
    <row r="430" spans="2:14" x14ac:dyDescent="0.25">
      <c r="B430" s="9">
        <v>422</v>
      </c>
      <c r="C430" s="24">
        <v>237299</v>
      </c>
      <c r="D430" s="24" t="s">
        <v>101</v>
      </c>
      <c r="E430" s="24" t="s">
        <v>445</v>
      </c>
      <c r="F430" s="24">
        <v>18</v>
      </c>
      <c r="G430" s="24">
        <v>5</v>
      </c>
      <c r="H430" s="24">
        <v>119.9944</v>
      </c>
      <c r="I430" s="25">
        <f t="shared" si="12"/>
        <v>1559.9272000000001</v>
      </c>
      <c r="J430" s="26">
        <v>44440</v>
      </c>
      <c r="K430" s="26">
        <v>44466</v>
      </c>
      <c r="L430" s="24">
        <f t="shared" si="13"/>
        <v>13</v>
      </c>
      <c r="M430" s="34"/>
      <c r="N430" s="34"/>
    </row>
    <row r="431" spans="2:14" x14ac:dyDescent="0.25">
      <c r="B431" s="9">
        <v>423</v>
      </c>
      <c r="C431" s="24">
        <v>237299</v>
      </c>
      <c r="D431" s="24" t="s">
        <v>544</v>
      </c>
      <c r="E431" s="24" t="s">
        <v>26</v>
      </c>
      <c r="F431" s="24">
        <v>22</v>
      </c>
      <c r="G431" s="24">
        <v>8</v>
      </c>
      <c r="H431" s="24">
        <v>135</v>
      </c>
      <c r="I431" s="25">
        <f t="shared" si="12"/>
        <v>1890</v>
      </c>
      <c r="J431" s="26">
        <v>44342</v>
      </c>
      <c r="K431" s="26">
        <v>44537</v>
      </c>
      <c r="L431" s="24">
        <f t="shared" si="13"/>
        <v>14</v>
      </c>
      <c r="M431" s="34"/>
      <c r="N431" s="34"/>
    </row>
    <row r="432" spans="2:14" x14ac:dyDescent="0.25">
      <c r="B432" s="9">
        <v>424</v>
      </c>
      <c r="C432" s="24">
        <v>237299</v>
      </c>
      <c r="D432" s="24" t="s">
        <v>163</v>
      </c>
      <c r="E432" s="24" t="s">
        <v>10</v>
      </c>
      <c r="F432" s="24">
        <v>15</v>
      </c>
      <c r="G432" s="24">
        <v>0</v>
      </c>
      <c r="H432" s="24">
        <v>53.1</v>
      </c>
      <c r="I432" s="25">
        <f t="shared" si="12"/>
        <v>796.5</v>
      </c>
      <c r="J432" s="26">
        <v>44316</v>
      </c>
      <c r="K432" s="26">
        <v>43337</v>
      </c>
      <c r="L432" s="24">
        <f t="shared" si="13"/>
        <v>15</v>
      </c>
      <c r="M432" s="34"/>
      <c r="N432" s="34"/>
    </row>
    <row r="433" spans="2:14" x14ac:dyDescent="0.25">
      <c r="B433" s="9">
        <v>425</v>
      </c>
      <c r="C433" s="24">
        <v>237299</v>
      </c>
      <c r="D433" s="24" t="s">
        <v>95</v>
      </c>
      <c r="E433" s="24" t="s">
        <v>10</v>
      </c>
      <c r="F433" s="24">
        <v>24</v>
      </c>
      <c r="G433" s="24">
        <v>5</v>
      </c>
      <c r="H433" s="24">
        <v>115.64</v>
      </c>
      <c r="I433" s="25">
        <f t="shared" si="12"/>
        <v>2197.16</v>
      </c>
      <c r="J433" s="26">
        <v>44440</v>
      </c>
      <c r="K433" s="26">
        <v>44466</v>
      </c>
      <c r="L433" s="24">
        <f t="shared" si="13"/>
        <v>19</v>
      </c>
      <c r="M433" s="34"/>
      <c r="N433" s="34"/>
    </row>
    <row r="434" spans="2:14" x14ac:dyDescent="0.25">
      <c r="B434" s="9">
        <v>426</v>
      </c>
      <c r="C434" s="24">
        <v>237299</v>
      </c>
      <c r="D434" s="24" t="s">
        <v>101</v>
      </c>
      <c r="E434" s="24" t="s">
        <v>445</v>
      </c>
      <c r="F434" s="24">
        <v>20</v>
      </c>
      <c r="G434" s="24">
        <v>0</v>
      </c>
      <c r="H434" s="24">
        <v>55</v>
      </c>
      <c r="I434" s="25">
        <f t="shared" si="12"/>
        <v>1100</v>
      </c>
      <c r="J434" s="26">
        <v>44518</v>
      </c>
      <c r="K434" s="26">
        <v>44518</v>
      </c>
      <c r="L434" s="24">
        <f t="shared" si="13"/>
        <v>20</v>
      </c>
      <c r="M434" s="34"/>
      <c r="N434" s="34"/>
    </row>
    <row r="435" spans="2:14" x14ac:dyDescent="0.25">
      <c r="B435" s="9">
        <v>427</v>
      </c>
      <c r="C435" s="24">
        <v>237299</v>
      </c>
      <c r="D435" s="24" t="s">
        <v>117</v>
      </c>
      <c r="E435" s="24" t="s">
        <v>10</v>
      </c>
      <c r="F435" s="24">
        <v>22</v>
      </c>
      <c r="G435" s="24">
        <v>2</v>
      </c>
      <c r="H435" s="24">
        <v>271.39999999999998</v>
      </c>
      <c r="I435" s="25">
        <f t="shared" si="12"/>
        <v>5428</v>
      </c>
      <c r="J435" s="26">
        <v>44333</v>
      </c>
      <c r="K435" s="26">
        <v>44272</v>
      </c>
      <c r="L435" s="24">
        <f t="shared" si="13"/>
        <v>20</v>
      </c>
      <c r="M435" s="34"/>
      <c r="N435" s="34"/>
    </row>
    <row r="436" spans="2:14" x14ac:dyDescent="0.25">
      <c r="B436" s="9">
        <v>428</v>
      </c>
      <c r="C436" s="24">
        <v>237299</v>
      </c>
      <c r="D436" s="24" t="s">
        <v>95</v>
      </c>
      <c r="E436" s="24" t="s">
        <v>10</v>
      </c>
      <c r="F436" s="24">
        <v>24</v>
      </c>
      <c r="G436" s="24">
        <v>0</v>
      </c>
      <c r="H436" s="24">
        <v>87</v>
      </c>
      <c r="I436" s="25">
        <f t="shared" si="12"/>
        <v>2088</v>
      </c>
      <c r="J436" s="26">
        <v>44518</v>
      </c>
      <c r="K436" s="26">
        <v>44518</v>
      </c>
      <c r="L436" s="24">
        <f t="shared" si="13"/>
        <v>24</v>
      </c>
      <c r="M436" s="34"/>
      <c r="N436" s="34"/>
    </row>
    <row r="437" spans="2:14" x14ac:dyDescent="0.25">
      <c r="B437" s="9">
        <v>429</v>
      </c>
      <c r="C437" s="24">
        <v>237299</v>
      </c>
      <c r="D437" s="24" t="s">
        <v>519</v>
      </c>
      <c r="E437" s="24" t="s">
        <v>10</v>
      </c>
      <c r="F437" s="24">
        <v>24</v>
      </c>
      <c r="G437" s="24">
        <v>0</v>
      </c>
      <c r="H437" s="24">
        <v>260.91250000000002</v>
      </c>
      <c r="I437" s="25">
        <f t="shared" si="12"/>
        <v>6261.9000000000005</v>
      </c>
      <c r="J437" s="26">
        <v>44445</v>
      </c>
      <c r="K437" s="26">
        <v>43395</v>
      </c>
      <c r="L437" s="24">
        <f t="shared" si="13"/>
        <v>24</v>
      </c>
      <c r="M437" s="34"/>
      <c r="N437" s="34"/>
    </row>
    <row r="438" spans="2:14" x14ac:dyDescent="0.25">
      <c r="B438" s="9">
        <v>430</v>
      </c>
      <c r="C438" s="24">
        <v>237299</v>
      </c>
      <c r="D438" s="24" t="s">
        <v>106</v>
      </c>
      <c r="E438" s="24" t="s">
        <v>637</v>
      </c>
      <c r="F438" s="24">
        <v>31</v>
      </c>
      <c r="G438" s="24">
        <v>5</v>
      </c>
      <c r="H438" s="24">
        <v>29.5</v>
      </c>
      <c r="I438" s="25">
        <f t="shared" si="12"/>
        <v>767</v>
      </c>
      <c r="J438" s="26">
        <v>44060</v>
      </c>
      <c r="K438" s="26">
        <v>44382</v>
      </c>
      <c r="L438" s="24">
        <f t="shared" si="13"/>
        <v>26</v>
      </c>
      <c r="M438" s="34"/>
      <c r="N438" s="34"/>
    </row>
    <row r="439" spans="2:14" x14ac:dyDescent="0.25">
      <c r="B439" s="9">
        <v>431</v>
      </c>
      <c r="C439" s="24">
        <v>237299</v>
      </c>
      <c r="D439" s="24" t="s">
        <v>432</v>
      </c>
      <c r="E439" s="24" t="s">
        <v>10</v>
      </c>
      <c r="F439" s="24">
        <v>30</v>
      </c>
      <c r="G439" s="24">
        <v>0</v>
      </c>
      <c r="H439" s="24">
        <v>10.08</v>
      </c>
      <c r="I439" s="25">
        <f t="shared" si="12"/>
        <v>302.39999999999998</v>
      </c>
      <c r="J439" s="26">
        <v>44503</v>
      </c>
      <c r="K439" s="26">
        <v>44466</v>
      </c>
      <c r="L439" s="24">
        <f t="shared" si="13"/>
        <v>30</v>
      </c>
      <c r="M439" s="34"/>
      <c r="N439" s="34"/>
    </row>
    <row r="440" spans="2:14" x14ac:dyDescent="0.25">
      <c r="B440" s="9">
        <v>432</v>
      </c>
      <c r="C440" s="24">
        <v>237299</v>
      </c>
      <c r="D440" s="24" t="s">
        <v>94</v>
      </c>
      <c r="E440" s="24" t="s">
        <v>10</v>
      </c>
      <c r="F440" s="24">
        <v>30</v>
      </c>
      <c r="G440" s="24">
        <v>0</v>
      </c>
      <c r="H440" s="24">
        <v>81</v>
      </c>
      <c r="I440" s="25">
        <f t="shared" si="12"/>
        <v>2430</v>
      </c>
      <c r="J440" s="26">
        <v>44518</v>
      </c>
      <c r="K440" s="26">
        <v>44467</v>
      </c>
      <c r="L440" s="24">
        <f t="shared" si="13"/>
        <v>30</v>
      </c>
      <c r="M440" s="34"/>
      <c r="N440" s="34"/>
    </row>
    <row r="441" spans="2:14" x14ac:dyDescent="0.25">
      <c r="B441" s="9">
        <v>433</v>
      </c>
      <c r="C441" s="24">
        <v>237299</v>
      </c>
      <c r="D441" s="24" t="s">
        <v>664</v>
      </c>
      <c r="E441" s="24" t="s">
        <v>26</v>
      </c>
      <c r="F441" s="24">
        <v>30</v>
      </c>
      <c r="G441" s="24">
        <v>0</v>
      </c>
      <c r="H441" s="24">
        <v>266</v>
      </c>
      <c r="I441" s="25">
        <f t="shared" si="12"/>
        <v>7980</v>
      </c>
      <c r="J441" s="26">
        <v>44550</v>
      </c>
      <c r="K441" s="26">
        <v>44550</v>
      </c>
      <c r="L441" s="24">
        <f t="shared" si="13"/>
        <v>30</v>
      </c>
      <c r="M441" s="34"/>
      <c r="N441" s="34"/>
    </row>
    <row r="442" spans="2:14" x14ac:dyDescent="0.25">
      <c r="B442" s="9">
        <v>434</v>
      </c>
      <c r="C442" s="24">
        <v>237299</v>
      </c>
      <c r="D442" s="24" t="s">
        <v>66</v>
      </c>
      <c r="E442" s="24" t="s">
        <v>10</v>
      </c>
      <c r="F442" s="24">
        <v>84</v>
      </c>
      <c r="G442" s="24">
        <v>50</v>
      </c>
      <c r="H442" s="24">
        <v>8.75</v>
      </c>
      <c r="I442" s="25">
        <f t="shared" si="12"/>
        <v>297.5</v>
      </c>
      <c r="J442" s="26">
        <v>44503</v>
      </c>
      <c r="K442" s="26">
        <v>44542</v>
      </c>
      <c r="L442" s="24">
        <f t="shared" si="13"/>
        <v>34</v>
      </c>
      <c r="M442" s="34"/>
      <c r="N442" s="34"/>
    </row>
    <row r="443" spans="2:14" x14ac:dyDescent="0.25">
      <c r="B443" s="9">
        <v>435</v>
      </c>
      <c r="C443" s="24">
        <v>237299</v>
      </c>
      <c r="D443" s="24" t="s">
        <v>69</v>
      </c>
      <c r="E443" s="24" t="s">
        <v>10</v>
      </c>
      <c r="F443" s="24">
        <v>48</v>
      </c>
      <c r="G443" s="24">
        <v>5</v>
      </c>
      <c r="H443" s="24">
        <v>8.75</v>
      </c>
      <c r="I443" s="25">
        <f t="shared" si="12"/>
        <v>376.25</v>
      </c>
      <c r="J443" s="26">
        <v>44503</v>
      </c>
      <c r="K443" s="26">
        <v>44361</v>
      </c>
      <c r="L443" s="24">
        <f t="shared" si="13"/>
        <v>43</v>
      </c>
      <c r="M443" s="34"/>
      <c r="N443" s="34"/>
    </row>
    <row r="444" spans="2:14" x14ac:dyDescent="0.25">
      <c r="B444" s="9">
        <v>436</v>
      </c>
      <c r="C444" s="24">
        <v>237299</v>
      </c>
      <c r="D444" s="24" t="s">
        <v>592</v>
      </c>
      <c r="E444" s="24" t="s">
        <v>26</v>
      </c>
      <c r="F444" s="24">
        <v>50</v>
      </c>
      <c r="G444" s="24">
        <v>0</v>
      </c>
      <c r="H444" s="24">
        <v>49</v>
      </c>
      <c r="I444" s="25">
        <f t="shared" si="12"/>
        <v>2450</v>
      </c>
      <c r="J444" s="26">
        <v>44518</v>
      </c>
      <c r="K444" s="26">
        <v>44518</v>
      </c>
      <c r="L444" s="24">
        <f t="shared" si="13"/>
        <v>50</v>
      </c>
      <c r="M444" s="34"/>
      <c r="N444" s="34"/>
    </row>
    <row r="445" spans="2:14" x14ac:dyDescent="0.25">
      <c r="B445" s="9">
        <v>437</v>
      </c>
      <c r="C445" s="24">
        <v>237299</v>
      </c>
      <c r="D445" s="24" t="s">
        <v>215</v>
      </c>
      <c r="E445" s="24" t="s">
        <v>10</v>
      </c>
      <c r="F445" s="24">
        <v>54</v>
      </c>
      <c r="G445" s="24">
        <v>0</v>
      </c>
      <c r="H445" s="24">
        <v>25</v>
      </c>
      <c r="I445" s="25">
        <f t="shared" si="12"/>
        <v>1350</v>
      </c>
      <c r="J445" s="26">
        <v>43350</v>
      </c>
      <c r="K445" s="26">
        <v>43350</v>
      </c>
      <c r="L445" s="24">
        <f t="shared" si="13"/>
        <v>54</v>
      </c>
      <c r="M445" s="34"/>
      <c r="N445" s="34"/>
    </row>
    <row r="446" spans="2:14" x14ac:dyDescent="0.25">
      <c r="B446" s="9">
        <v>438</v>
      </c>
      <c r="C446" s="24">
        <v>237299</v>
      </c>
      <c r="D446" s="24" t="s">
        <v>106</v>
      </c>
      <c r="E446" s="24" t="s">
        <v>637</v>
      </c>
      <c r="F446" s="24">
        <v>60</v>
      </c>
      <c r="G446" s="24">
        <v>0</v>
      </c>
      <c r="H446" s="24">
        <v>30.833333332999999</v>
      </c>
      <c r="I446" s="25">
        <f t="shared" si="12"/>
        <v>1849.99999998</v>
      </c>
      <c r="J446" s="26">
        <v>44518</v>
      </c>
      <c r="K446" s="26">
        <v>44518</v>
      </c>
      <c r="L446" s="24">
        <f t="shared" si="13"/>
        <v>60</v>
      </c>
      <c r="M446" s="34"/>
      <c r="N446" s="34"/>
    </row>
    <row r="447" spans="2:14" x14ac:dyDescent="0.25">
      <c r="B447" s="9">
        <v>439</v>
      </c>
      <c r="C447" s="24">
        <v>237299</v>
      </c>
      <c r="D447" s="24" t="s">
        <v>627</v>
      </c>
      <c r="E447" s="24" t="s">
        <v>26</v>
      </c>
      <c r="F447" s="24">
        <v>72</v>
      </c>
      <c r="G447" s="24">
        <v>0</v>
      </c>
      <c r="H447" s="24">
        <v>37.14</v>
      </c>
      <c r="I447" s="25">
        <f t="shared" si="12"/>
        <v>2674.08</v>
      </c>
      <c r="J447" s="26">
        <v>44503</v>
      </c>
      <c r="K447" s="26">
        <v>44309</v>
      </c>
      <c r="L447" s="24">
        <f t="shared" si="13"/>
        <v>72</v>
      </c>
      <c r="M447" s="34"/>
      <c r="N447" s="34"/>
    </row>
    <row r="448" spans="2:14" x14ac:dyDescent="0.25">
      <c r="B448" s="9">
        <v>440</v>
      </c>
      <c r="C448" s="24">
        <v>239201</v>
      </c>
      <c r="D448" s="24" t="s">
        <v>658</v>
      </c>
      <c r="E448" s="24" t="s">
        <v>26</v>
      </c>
      <c r="F448" s="24">
        <v>2</v>
      </c>
      <c r="G448" s="24">
        <v>0</v>
      </c>
      <c r="H448" s="24">
        <v>615</v>
      </c>
      <c r="I448" s="25">
        <f t="shared" si="12"/>
        <v>1230</v>
      </c>
      <c r="J448" s="26">
        <v>44546</v>
      </c>
      <c r="K448" s="26">
        <v>44546</v>
      </c>
      <c r="L448" s="24">
        <f t="shared" si="13"/>
        <v>2</v>
      </c>
      <c r="M448" s="34"/>
      <c r="N448" s="34"/>
    </row>
    <row r="449" spans="2:14" x14ac:dyDescent="0.25">
      <c r="B449" s="9">
        <v>441</v>
      </c>
      <c r="C449" s="24">
        <v>239201</v>
      </c>
      <c r="D449" s="24" t="s">
        <v>372</v>
      </c>
      <c r="E449" s="24" t="s">
        <v>10</v>
      </c>
      <c r="F449" s="24">
        <v>6</v>
      </c>
      <c r="G449" s="24">
        <v>3</v>
      </c>
      <c r="H449" s="24">
        <v>18.920000000000002</v>
      </c>
      <c r="I449" s="25">
        <f t="shared" si="12"/>
        <v>56.760000000000005</v>
      </c>
      <c r="J449" s="26">
        <v>44442</v>
      </c>
      <c r="K449" s="26">
        <v>44362</v>
      </c>
      <c r="L449" s="24">
        <f t="shared" si="13"/>
        <v>3</v>
      </c>
      <c r="M449" s="34"/>
      <c r="N449" s="34"/>
    </row>
    <row r="450" spans="2:14" x14ac:dyDescent="0.25">
      <c r="B450" s="9">
        <v>442</v>
      </c>
      <c r="C450" s="24">
        <v>239201</v>
      </c>
      <c r="D450" s="24" t="s">
        <v>659</v>
      </c>
      <c r="E450" s="24" t="s">
        <v>10</v>
      </c>
      <c r="F450" s="24">
        <v>5</v>
      </c>
      <c r="G450" s="24">
        <v>0</v>
      </c>
      <c r="H450" s="24">
        <v>83</v>
      </c>
      <c r="I450" s="25">
        <f t="shared" si="12"/>
        <v>415</v>
      </c>
      <c r="J450" s="26">
        <v>44546</v>
      </c>
      <c r="K450" s="26">
        <v>44546</v>
      </c>
      <c r="L450" s="24">
        <f t="shared" si="13"/>
        <v>5</v>
      </c>
      <c r="M450" s="34"/>
      <c r="N450" s="34"/>
    </row>
    <row r="451" spans="2:14" x14ac:dyDescent="0.25">
      <c r="B451" s="9">
        <v>443</v>
      </c>
      <c r="C451" s="24">
        <v>239201</v>
      </c>
      <c r="D451" s="24" t="s">
        <v>626</v>
      </c>
      <c r="E451" s="24" t="s">
        <v>26</v>
      </c>
      <c r="F451" s="24">
        <v>6</v>
      </c>
      <c r="G451" s="24">
        <v>0</v>
      </c>
      <c r="H451" s="24">
        <v>106.27</v>
      </c>
      <c r="I451" s="25">
        <f t="shared" si="12"/>
        <v>637.62</v>
      </c>
      <c r="J451" s="26">
        <v>44503</v>
      </c>
      <c r="K451" s="26"/>
      <c r="L451" s="24">
        <f t="shared" si="13"/>
        <v>6</v>
      </c>
      <c r="M451" s="34"/>
      <c r="N451" s="34"/>
    </row>
    <row r="452" spans="2:14" x14ac:dyDescent="0.25">
      <c r="B452" s="9">
        <v>444</v>
      </c>
      <c r="C452" s="24">
        <v>239201</v>
      </c>
      <c r="D452" s="23" t="s">
        <v>596</v>
      </c>
      <c r="E452" s="24" t="s">
        <v>26</v>
      </c>
      <c r="F452" s="24">
        <v>8</v>
      </c>
      <c r="G452" s="24">
        <v>0</v>
      </c>
      <c r="H452" s="24">
        <v>33.450000000000003</v>
      </c>
      <c r="I452" s="25">
        <f t="shared" si="12"/>
        <v>267.60000000000002</v>
      </c>
      <c r="J452" s="26">
        <v>44503</v>
      </c>
      <c r="K452" s="26">
        <v>44442</v>
      </c>
      <c r="L452" s="24">
        <f t="shared" si="13"/>
        <v>8</v>
      </c>
      <c r="M452" s="34"/>
      <c r="N452" s="34"/>
    </row>
    <row r="453" spans="2:14" x14ac:dyDescent="0.25">
      <c r="B453" s="9">
        <v>445</v>
      </c>
      <c r="C453" s="24">
        <v>239501</v>
      </c>
      <c r="D453" s="24" t="s">
        <v>96</v>
      </c>
      <c r="E453" s="24" t="s">
        <v>10</v>
      </c>
      <c r="F453" s="24">
        <v>3</v>
      </c>
      <c r="G453" s="24">
        <v>3</v>
      </c>
      <c r="H453" s="24">
        <v>153.4</v>
      </c>
      <c r="I453" s="25">
        <f t="shared" si="12"/>
        <v>0</v>
      </c>
      <c r="J453" s="26">
        <v>43794</v>
      </c>
      <c r="K453" s="26">
        <v>44545</v>
      </c>
      <c r="L453" s="24">
        <f t="shared" si="13"/>
        <v>0</v>
      </c>
      <c r="M453" s="34"/>
      <c r="N453" s="34"/>
    </row>
    <row r="454" spans="2:14" x14ac:dyDescent="0.25">
      <c r="B454" s="9">
        <v>446</v>
      </c>
      <c r="C454" s="24">
        <v>239501</v>
      </c>
      <c r="D454" s="24" t="s">
        <v>688</v>
      </c>
      <c r="E454" s="24" t="s">
        <v>26</v>
      </c>
      <c r="F454" s="24">
        <v>4</v>
      </c>
      <c r="G454" s="24">
        <v>0</v>
      </c>
      <c r="H454" s="24">
        <v>62.52</v>
      </c>
      <c r="I454" s="25">
        <f t="shared" si="12"/>
        <v>250.08</v>
      </c>
      <c r="J454" s="26">
        <v>44550</v>
      </c>
      <c r="K454" s="26">
        <v>44550</v>
      </c>
      <c r="L454" s="24">
        <f t="shared" si="13"/>
        <v>4</v>
      </c>
      <c r="M454" s="34"/>
      <c r="N454" s="34"/>
    </row>
    <row r="455" spans="2:14" x14ac:dyDescent="0.25">
      <c r="B455" s="9">
        <v>447</v>
      </c>
      <c r="C455" s="24">
        <v>239601</v>
      </c>
      <c r="D455" s="24" t="s">
        <v>254</v>
      </c>
      <c r="E455" s="24" t="s">
        <v>10</v>
      </c>
      <c r="F455" s="24">
        <v>0</v>
      </c>
      <c r="G455" s="24">
        <v>0</v>
      </c>
      <c r="H455" s="24">
        <v>52</v>
      </c>
      <c r="I455" s="25">
        <f t="shared" si="12"/>
        <v>0</v>
      </c>
      <c r="J455" s="26">
        <v>43614</v>
      </c>
      <c r="K455" s="26">
        <v>43614</v>
      </c>
      <c r="L455" s="24">
        <f t="shared" si="13"/>
        <v>0</v>
      </c>
      <c r="M455" s="34"/>
      <c r="N455" s="34"/>
    </row>
    <row r="456" spans="2:14" x14ac:dyDescent="0.25">
      <c r="B456" s="9">
        <v>448</v>
      </c>
      <c r="C456" s="24">
        <v>239601</v>
      </c>
      <c r="D456" s="24" t="s">
        <v>156</v>
      </c>
      <c r="E456" s="24" t="s">
        <v>10</v>
      </c>
      <c r="F456" s="24">
        <v>1</v>
      </c>
      <c r="G456" s="24">
        <v>0</v>
      </c>
      <c r="H456" s="24">
        <v>329</v>
      </c>
      <c r="I456" s="25">
        <f t="shared" si="12"/>
        <v>329</v>
      </c>
      <c r="J456" s="26">
        <v>43760</v>
      </c>
      <c r="K456" s="26">
        <v>43760</v>
      </c>
      <c r="L456" s="24">
        <f t="shared" si="13"/>
        <v>1</v>
      </c>
      <c r="M456" s="34"/>
      <c r="N456" s="34"/>
    </row>
    <row r="457" spans="2:14" x14ac:dyDescent="0.25">
      <c r="B457" s="9">
        <v>449</v>
      </c>
      <c r="C457" s="24">
        <v>239601</v>
      </c>
      <c r="D457" s="24" t="s">
        <v>157</v>
      </c>
      <c r="E457" s="24" t="s">
        <v>10</v>
      </c>
      <c r="F457" s="24">
        <v>1</v>
      </c>
      <c r="G457" s="24">
        <v>0</v>
      </c>
      <c r="H457" s="24">
        <v>288.14</v>
      </c>
      <c r="I457" s="25">
        <f t="shared" ref="I457:I520" si="14">H457*L457</f>
        <v>288.14</v>
      </c>
      <c r="J457" s="26">
        <v>43740</v>
      </c>
      <c r="K457" s="26">
        <v>43740</v>
      </c>
      <c r="L457" s="24">
        <f t="shared" ref="L457:L486" si="15">F457-G457</f>
        <v>1</v>
      </c>
      <c r="M457" s="34"/>
      <c r="N457" s="34"/>
    </row>
    <row r="458" spans="2:14" x14ac:dyDescent="0.25">
      <c r="B458" s="9">
        <v>450</v>
      </c>
      <c r="C458" s="24">
        <v>239601</v>
      </c>
      <c r="D458" s="24" t="s">
        <v>566</v>
      </c>
      <c r="E458" s="24" t="s">
        <v>26</v>
      </c>
      <c r="F458" s="24">
        <v>1</v>
      </c>
      <c r="G458" s="24">
        <v>0</v>
      </c>
      <c r="H458" s="24">
        <v>1275.99</v>
      </c>
      <c r="I458" s="25">
        <f t="shared" si="14"/>
        <v>1275.99</v>
      </c>
      <c r="J458" s="26">
        <v>44392</v>
      </c>
      <c r="K458" s="26">
        <v>44392</v>
      </c>
      <c r="L458" s="24">
        <f t="shared" si="15"/>
        <v>1</v>
      </c>
      <c r="M458" s="34"/>
      <c r="N458" s="34"/>
    </row>
    <row r="459" spans="2:14" x14ac:dyDescent="0.25">
      <c r="B459" s="9">
        <v>451</v>
      </c>
      <c r="C459" s="24">
        <v>239601</v>
      </c>
      <c r="D459" s="24" t="s">
        <v>567</v>
      </c>
      <c r="E459" s="24" t="s">
        <v>26</v>
      </c>
      <c r="F459" s="24">
        <v>1</v>
      </c>
      <c r="G459" s="24">
        <v>0</v>
      </c>
      <c r="H459" s="24">
        <v>1065.1500000000001</v>
      </c>
      <c r="I459" s="25">
        <f t="shared" si="14"/>
        <v>1065.1500000000001</v>
      </c>
      <c r="J459" s="26">
        <v>44392</v>
      </c>
      <c r="K459" s="26">
        <v>44392</v>
      </c>
      <c r="L459" s="24">
        <f t="shared" si="15"/>
        <v>1</v>
      </c>
      <c r="M459" s="34"/>
      <c r="N459" s="34"/>
    </row>
    <row r="460" spans="2:14" x14ac:dyDescent="0.25">
      <c r="B460" s="9">
        <v>452</v>
      </c>
      <c r="C460" s="24">
        <v>239601</v>
      </c>
      <c r="D460" s="24" t="s">
        <v>670</v>
      </c>
      <c r="E460" s="24" t="s">
        <v>26</v>
      </c>
      <c r="F460" s="24">
        <v>1</v>
      </c>
      <c r="G460" s="24">
        <v>0</v>
      </c>
      <c r="H460" s="24">
        <v>1710</v>
      </c>
      <c r="I460" s="25">
        <f t="shared" si="14"/>
        <v>1710</v>
      </c>
      <c r="J460" s="26">
        <v>44550</v>
      </c>
      <c r="K460" s="26">
        <v>44550</v>
      </c>
      <c r="L460" s="24">
        <f t="shared" si="15"/>
        <v>1</v>
      </c>
      <c r="M460" s="34"/>
      <c r="N460" s="34"/>
    </row>
    <row r="461" spans="2:14" x14ac:dyDescent="0.25">
      <c r="B461" s="9">
        <v>453</v>
      </c>
      <c r="C461" s="24">
        <v>239601</v>
      </c>
      <c r="D461" s="24" t="s">
        <v>613</v>
      </c>
      <c r="E461" s="24" t="s">
        <v>26</v>
      </c>
      <c r="F461" s="24">
        <v>2</v>
      </c>
      <c r="G461" s="24">
        <v>0</v>
      </c>
      <c r="H461" s="24">
        <v>499.58</v>
      </c>
      <c r="I461" s="25">
        <f t="shared" si="14"/>
        <v>999.16</v>
      </c>
      <c r="J461" s="26">
        <v>44445</v>
      </c>
      <c r="K461" s="26"/>
      <c r="L461" s="24">
        <f t="shared" si="15"/>
        <v>2</v>
      </c>
      <c r="M461" s="34"/>
      <c r="N461" s="34"/>
    </row>
    <row r="462" spans="2:14" x14ac:dyDescent="0.25">
      <c r="B462" s="9">
        <v>454</v>
      </c>
      <c r="C462" s="24">
        <v>239601</v>
      </c>
      <c r="D462" s="24" t="s">
        <v>568</v>
      </c>
      <c r="E462" s="24" t="s">
        <v>26</v>
      </c>
      <c r="F462" s="24">
        <v>5</v>
      </c>
      <c r="G462" s="24">
        <v>0</v>
      </c>
      <c r="H462" s="24">
        <v>650.99</v>
      </c>
      <c r="I462" s="25">
        <f t="shared" si="14"/>
        <v>3254.95</v>
      </c>
      <c r="J462" s="26">
        <v>44392</v>
      </c>
      <c r="K462" s="26">
        <v>44392</v>
      </c>
      <c r="L462" s="24">
        <f t="shared" si="15"/>
        <v>5</v>
      </c>
      <c r="M462" s="34"/>
      <c r="N462" s="34"/>
    </row>
    <row r="463" spans="2:14" x14ac:dyDescent="0.25">
      <c r="B463" s="9">
        <v>455</v>
      </c>
      <c r="C463" s="24">
        <v>239601</v>
      </c>
      <c r="D463" s="24" t="s">
        <v>495</v>
      </c>
      <c r="E463" s="24" t="s">
        <v>26</v>
      </c>
      <c r="F463" s="24">
        <v>5</v>
      </c>
      <c r="G463" s="24">
        <v>0</v>
      </c>
      <c r="H463" s="24">
        <v>620</v>
      </c>
      <c r="I463" s="25">
        <f t="shared" si="14"/>
        <v>3100</v>
      </c>
      <c r="J463" s="26">
        <v>44336</v>
      </c>
      <c r="K463" s="26">
        <v>44336</v>
      </c>
      <c r="L463" s="24">
        <f t="shared" si="15"/>
        <v>5</v>
      </c>
      <c r="M463" s="34"/>
      <c r="N463" s="34"/>
    </row>
    <row r="464" spans="2:14" x14ac:dyDescent="0.25">
      <c r="B464" s="9">
        <v>456</v>
      </c>
      <c r="C464" s="24">
        <v>239601</v>
      </c>
      <c r="D464" s="24" t="s">
        <v>662</v>
      </c>
      <c r="E464" s="24" t="s">
        <v>26</v>
      </c>
      <c r="F464" s="24">
        <v>9</v>
      </c>
      <c r="G464" s="24">
        <v>0</v>
      </c>
      <c r="H464" s="24">
        <v>870</v>
      </c>
      <c r="I464" s="25">
        <f t="shared" si="14"/>
        <v>7830</v>
      </c>
      <c r="J464" s="26">
        <v>44550</v>
      </c>
      <c r="K464" s="26">
        <v>44550</v>
      </c>
      <c r="L464" s="24">
        <f t="shared" si="15"/>
        <v>9</v>
      </c>
      <c r="M464" s="34"/>
      <c r="N464" s="34"/>
    </row>
    <row r="465" spans="2:14" x14ac:dyDescent="0.25">
      <c r="B465" s="9">
        <v>457</v>
      </c>
      <c r="C465" s="24">
        <v>239601</v>
      </c>
      <c r="D465" s="24" t="s">
        <v>665</v>
      </c>
      <c r="E465" s="24" t="s">
        <v>26</v>
      </c>
      <c r="F465" s="24">
        <v>10</v>
      </c>
      <c r="G465" s="24">
        <v>0</v>
      </c>
      <c r="H465" s="24">
        <v>277</v>
      </c>
      <c r="I465" s="25">
        <f t="shared" si="14"/>
        <v>2770</v>
      </c>
      <c r="J465" s="26">
        <v>44550</v>
      </c>
      <c r="K465" s="26">
        <v>44550</v>
      </c>
      <c r="L465" s="24">
        <f t="shared" si="15"/>
        <v>10</v>
      </c>
      <c r="M465" s="34"/>
      <c r="N465" s="34"/>
    </row>
    <row r="466" spans="2:14" x14ac:dyDescent="0.25">
      <c r="B466" s="9">
        <v>458</v>
      </c>
      <c r="C466" s="24">
        <v>239601</v>
      </c>
      <c r="D466" s="24" t="s">
        <v>384</v>
      </c>
      <c r="E466" s="24" t="s">
        <v>10</v>
      </c>
      <c r="F466" s="24">
        <v>10</v>
      </c>
      <c r="G466" s="24">
        <v>0</v>
      </c>
      <c r="H466" s="24">
        <v>142</v>
      </c>
      <c r="I466" s="25">
        <f t="shared" si="14"/>
        <v>1420</v>
      </c>
      <c r="J466" s="26">
        <v>44195</v>
      </c>
      <c r="K466" s="26">
        <v>43892</v>
      </c>
      <c r="L466" s="24">
        <f t="shared" si="15"/>
        <v>10</v>
      </c>
      <c r="M466" s="34"/>
      <c r="N466" s="34"/>
    </row>
    <row r="467" spans="2:14" x14ac:dyDescent="0.25">
      <c r="B467" s="9">
        <v>459</v>
      </c>
      <c r="C467" s="24">
        <v>239601</v>
      </c>
      <c r="D467" s="24" t="s">
        <v>253</v>
      </c>
      <c r="E467" s="24" t="s">
        <v>10</v>
      </c>
      <c r="F467" s="24">
        <v>18</v>
      </c>
      <c r="G467" s="24">
        <v>0</v>
      </c>
      <c r="H467" s="24">
        <v>466</v>
      </c>
      <c r="I467" s="25">
        <f t="shared" si="14"/>
        <v>8388</v>
      </c>
      <c r="J467" s="26">
        <v>43614</v>
      </c>
      <c r="K467" s="26">
        <v>43614</v>
      </c>
      <c r="L467" s="24">
        <f t="shared" si="15"/>
        <v>18</v>
      </c>
      <c r="M467" s="34"/>
      <c r="N467" s="34"/>
    </row>
    <row r="468" spans="2:14" x14ac:dyDescent="0.25">
      <c r="B468" s="9">
        <v>460</v>
      </c>
      <c r="C468" s="24">
        <v>239601</v>
      </c>
      <c r="D468" s="24" t="s">
        <v>350</v>
      </c>
      <c r="E468" s="24" t="s">
        <v>10</v>
      </c>
      <c r="F468" s="24">
        <v>38</v>
      </c>
      <c r="G468" s="24">
        <v>20</v>
      </c>
      <c r="H468" s="24">
        <v>155</v>
      </c>
      <c r="I468" s="25">
        <f t="shared" si="14"/>
        <v>2790</v>
      </c>
      <c r="J468" s="26">
        <v>44195</v>
      </c>
      <c r="K468" s="26">
        <v>43892</v>
      </c>
      <c r="L468" s="24">
        <f t="shared" si="15"/>
        <v>18</v>
      </c>
      <c r="M468" s="34"/>
      <c r="N468" s="34"/>
    </row>
    <row r="469" spans="2:14" x14ac:dyDescent="0.25">
      <c r="B469" s="9">
        <v>461</v>
      </c>
      <c r="C469" s="24">
        <v>239601</v>
      </c>
      <c r="D469" s="24" t="s">
        <v>350</v>
      </c>
      <c r="E469" s="24" t="s">
        <v>26</v>
      </c>
      <c r="F469" s="24">
        <v>30</v>
      </c>
      <c r="G469" s="24">
        <v>0</v>
      </c>
      <c r="H469" s="25">
        <v>287</v>
      </c>
      <c r="I469" s="25">
        <f t="shared" si="14"/>
        <v>8610</v>
      </c>
      <c r="J469" s="26">
        <v>44550</v>
      </c>
      <c r="K469" s="26">
        <v>44550</v>
      </c>
      <c r="L469" s="24">
        <f t="shared" si="15"/>
        <v>30</v>
      </c>
      <c r="M469" s="34"/>
      <c r="N469" s="34"/>
    </row>
    <row r="470" spans="2:14" x14ac:dyDescent="0.25">
      <c r="B470" s="9">
        <v>462</v>
      </c>
      <c r="C470" s="24">
        <v>239601</v>
      </c>
      <c r="D470" s="24" t="s">
        <v>356</v>
      </c>
      <c r="E470" s="24" t="s">
        <v>266</v>
      </c>
      <c r="F470" s="24">
        <v>100</v>
      </c>
      <c r="G470" s="24">
        <v>0</v>
      </c>
      <c r="H470" s="24">
        <v>9.9</v>
      </c>
      <c r="I470" s="25">
        <f t="shared" si="14"/>
        <v>990</v>
      </c>
      <c r="J470" s="26">
        <v>44166</v>
      </c>
      <c r="K470" s="26">
        <v>44167</v>
      </c>
      <c r="L470" s="24">
        <f t="shared" si="15"/>
        <v>100</v>
      </c>
      <c r="M470" s="34"/>
      <c r="N470" s="34"/>
    </row>
    <row r="471" spans="2:14" x14ac:dyDescent="0.25">
      <c r="B471" s="9">
        <v>463</v>
      </c>
      <c r="C471" s="24">
        <v>239601</v>
      </c>
      <c r="D471" s="24" t="s">
        <v>357</v>
      </c>
      <c r="E471" s="24" t="s">
        <v>266</v>
      </c>
      <c r="F471" s="24">
        <v>100</v>
      </c>
      <c r="G471" s="24">
        <v>0</v>
      </c>
      <c r="H471" s="24">
        <v>9.9</v>
      </c>
      <c r="I471" s="25">
        <f t="shared" si="14"/>
        <v>990</v>
      </c>
      <c r="J471" s="26">
        <v>44166</v>
      </c>
      <c r="K471" s="26">
        <v>44167</v>
      </c>
      <c r="L471" s="24">
        <f t="shared" si="15"/>
        <v>100</v>
      </c>
      <c r="M471" s="34"/>
      <c r="N471" s="34"/>
    </row>
    <row r="472" spans="2:14" x14ac:dyDescent="0.25">
      <c r="B472" s="9">
        <v>464</v>
      </c>
      <c r="C472" s="24">
        <v>239601</v>
      </c>
      <c r="D472" s="24" t="s">
        <v>358</v>
      </c>
      <c r="E472" s="24" t="s">
        <v>266</v>
      </c>
      <c r="F472" s="24">
        <v>100</v>
      </c>
      <c r="G472" s="24">
        <v>0</v>
      </c>
      <c r="H472" s="24">
        <v>9.9</v>
      </c>
      <c r="I472" s="25">
        <f t="shared" si="14"/>
        <v>990</v>
      </c>
      <c r="J472" s="26">
        <v>44166</v>
      </c>
      <c r="K472" s="26">
        <v>44167</v>
      </c>
      <c r="L472" s="24">
        <f t="shared" si="15"/>
        <v>100</v>
      </c>
      <c r="M472" s="34"/>
      <c r="N472" s="34"/>
    </row>
    <row r="473" spans="2:14" x14ac:dyDescent="0.25">
      <c r="B473" s="9">
        <v>465</v>
      </c>
      <c r="C473" s="24">
        <v>239601</v>
      </c>
      <c r="D473" s="24" t="s">
        <v>268</v>
      </c>
      <c r="E473" s="24" t="s">
        <v>266</v>
      </c>
      <c r="F473" s="24">
        <v>100</v>
      </c>
      <c r="G473" s="24">
        <v>0</v>
      </c>
      <c r="H473" s="24">
        <v>42.69</v>
      </c>
      <c r="I473" s="25">
        <f t="shared" si="14"/>
        <v>4269</v>
      </c>
      <c r="J473" s="26">
        <v>43795</v>
      </c>
      <c r="K473" s="26">
        <v>43795</v>
      </c>
      <c r="L473" s="24">
        <f t="shared" si="15"/>
        <v>100</v>
      </c>
      <c r="M473" s="34"/>
      <c r="N473" s="34"/>
    </row>
    <row r="474" spans="2:14" x14ac:dyDescent="0.25">
      <c r="B474" s="9">
        <v>466</v>
      </c>
      <c r="C474" s="24">
        <v>239601</v>
      </c>
      <c r="D474" s="24" t="s">
        <v>267</v>
      </c>
      <c r="E474" s="24" t="s">
        <v>266</v>
      </c>
      <c r="F474" s="24">
        <v>500</v>
      </c>
      <c r="G474" s="24">
        <v>0</v>
      </c>
      <c r="H474" s="24">
        <v>4.18</v>
      </c>
      <c r="I474" s="25">
        <f t="shared" si="14"/>
        <v>2090</v>
      </c>
      <c r="J474" s="26">
        <v>43795</v>
      </c>
      <c r="K474" s="26">
        <v>43795</v>
      </c>
      <c r="L474" s="24">
        <f t="shared" si="15"/>
        <v>500</v>
      </c>
      <c r="M474" s="34"/>
      <c r="N474" s="34"/>
    </row>
    <row r="475" spans="2:14" x14ac:dyDescent="0.25">
      <c r="B475" s="9">
        <v>467</v>
      </c>
      <c r="C475" s="24">
        <v>239601</v>
      </c>
      <c r="D475" s="24" t="s">
        <v>391</v>
      </c>
      <c r="E475" s="24" t="s">
        <v>392</v>
      </c>
      <c r="F475" s="24">
        <v>500</v>
      </c>
      <c r="G475" s="24">
        <v>0</v>
      </c>
      <c r="H475" s="24">
        <v>8.5</v>
      </c>
      <c r="I475" s="25">
        <f t="shared" si="14"/>
        <v>4250</v>
      </c>
      <c r="J475" s="26">
        <v>44195</v>
      </c>
      <c r="K475" s="26">
        <v>44197</v>
      </c>
      <c r="L475" s="24">
        <f t="shared" si="15"/>
        <v>500</v>
      </c>
      <c r="M475" s="34"/>
      <c r="N475" s="34"/>
    </row>
    <row r="476" spans="2:14" x14ac:dyDescent="0.25">
      <c r="B476" s="9">
        <v>468</v>
      </c>
      <c r="C476" s="54">
        <v>239601</v>
      </c>
      <c r="D476" s="54" t="s">
        <v>358</v>
      </c>
      <c r="E476" s="54" t="s">
        <v>266</v>
      </c>
      <c r="F476" s="54">
        <v>500</v>
      </c>
      <c r="G476" s="54">
        <v>0</v>
      </c>
      <c r="H476" s="54">
        <v>9.34</v>
      </c>
      <c r="I476" s="55">
        <f t="shared" si="14"/>
        <v>4670</v>
      </c>
      <c r="J476" s="56">
        <v>44342</v>
      </c>
      <c r="K476" s="56">
        <v>44342</v>
      </c>
      <c r="L476" s="24">
        <f t="shared" si="15"/>
        <v>500</v>
      </c>
      <c r="M476" s="34"/>
      <c r="N476" s="34"/>
    </row>
    <row r="477" spans="2:14" x14ac:dyDescent="0.25">
      <c r="B477" s="9">
        <v>469</v>
      </c>
      <c r="C477" s="54">
        <v>239901</v>
      </c>
      <c r="D477" s="54" t="s">
        <v>201</v>
      </c>
      <c r="E477" s="54" t="s">
        <v>10</v>
      </c>
      <c r="F477" s="54">
        <v>0</v>
      </c>
      <c r="G477" s="54">
        <v>0</v>
      </c>
      <c r="H477" s="54">
        <v>11</v>
      </c>
      <c r="I477" s="55">
        <f t="shared" si="14"/>
        <v>0</v>
      </c>
      <c r="J477" s="56">
        <v>43395</v>
      </c>
      <c r="K477" s="56">
        <v>43395</v>
      </c>
      <c r="L477" s="24">
        <f t="shared" si="15"/>
        <v>0</v>
      </c>
      <c r="M477" s="34"/>
      <c r="N477" s="34"/>
    </row>
    <row r="478" spans="2:14" x14ac:dyDescent="0.25">
      <c r="B478" s="9">
        <v>470</v>
      </c>
      <c r="C478" s="54">
        <v>239901</v>
      </c>
      <c r="D478" s="54" t="s">
        <v>202</v>
      </c>
      <c r="E478" s="54" t="s">
        <v>10</v>
      </c>
      <c r="F478" s="54">
        <v>0</v>
      </c>
      <c r="G478" s="54">
        <v>0</v>
      </c>
      <c r="H478" s="54">
        <v>45</v>
      </c>
      <c r="I478" s="55">
        <f t="shared" si="14"/>
        <v>0</v>
      </c>
      <c r="J478" s="56">
        <v>43395</v>
      </c>
      <c r="K478" s="56">
        <v>43395</v>
      </c>
      <c r="L478" s="24">
        <f t="shared" si="15"/>
        <v>0</v>
      </c>
      <c r="M478" s="34"/>
      <c r="N478" s="34"/>
    </row>
    <row r="479" spans="2:14" x14ac:dyDescent="0.25">
      <c r="B479" s="9">
        <v>471</v>
      </c>
      <c r="C479" s="54">
        <v>239901</v>
      </c>
      <c r="D479" s="54" t="s">
        <v>169</v>
      </c>
      <c r="E479" s="54" t="s">
        <v>10</v>
      </c>
      <c r="F479" s="54">
        <v>1</v>
      </c>
      <c r="G479" s="54">
        <v>0</v>
      </c>
      <c r="H479" s="54">
        <v>435.42</v>
      </c>
      <c r="I479" s="55">
        <f t="shared" si="14"/>
        <v>435.42</v>
      </c>
      <c r="J479" s="56">
        <v>42907</v>
      </c>
      <c r="K479" s="56">
        <v>42907</v>
      </c>
      <c r="L479" s="24">
        <f t="shared" si="15"/>
        <v>1</v>
      </c>
      <c r="M479" s="34"/>
      <c r="N479" s="34"/>
    </row>
    <row r="480" spans="2:14" x14ac:dyDescent="0.25">
      <c r="B480" s="9">
        <v>472</v>
      </c>
      <c r="C480" s="54">
        <v>239901</v>
      </c>
      <c r="D480" s="54" t="s">
        <v>162</v>
      </c>
      <c r="E480" s="54" t="s">
        <v>10</v>
      </c>
      <c r="F480" s="54">
        <v>2</v>
      </c>
      <c r="G480" s="54">
        <v>0</v>
      </c>
      <c r="H480" s="54">
        <v>200</v>
      </c>
      <c r="I480" s="55">
        <f t="shared" si="14"/>
        <v>400</v>
      </c>
      <c r="J480" s="56">
        <v>44113</v>
      </c>
      <c r="K480" s="56">
        <v>44113</v>
      </c>
      <c r="L480" s="24">
        <f t="shared" si="15"/>
        <v>2</v>
      </c>
      <c r="M480" s="34"/>
      <c r="N480" s="34"/>
    </row>
    <row r="481" spans="2:14" x14ac:dyDescent="0.25">
      <c r="B481" s="9">
        <v>473</v>
      </c>
      <c r="C481" s="54">
        <v>239901</v>
      </c>
      <c r="D481" s="54" t="s">
        <v>510</v>
      </c>
      <c r="E481" s="54" t="s">
        <v>26</v>
      </c>
      <c r="F481" s="54">
        <v>2</v>
      </c>
      <c r="G481" s="54">
        <v>0</v>
      </c>
      <c r="H481" s="54">
        <v>1060</v>
      </c>
      <c r="I481" s="55">
        <f t="shared" si="14"/>
        <v>2120</v>
      </c>
      <c r="J481" s="56">
        <v>44342</v>
      </c>
      <c r="K481" s="56">
        <v>44342</v>
      </c>
      <c r="L481" s="24">
        <f t="shared" si="15"/>
        <v>2</v>
      </c>
      <c r="M481" s="34"/>
      <c r="N481" s="34"/>
    </row>
    <row r="482" spans="2:14" x14ac:dyDescent="0.25">
      <c r="B482" s="9">
        <v>474</v>
      </c>
      <c r="C482" s="54">
        <v>239901</v>
      </c>
      <c r="D482" s="54" t="s">
        <v>614</v>
      </c>
      <c r="E482" s="54" t="s">
        <v>26</v>
      </c>
      <c r="F482" s="54">
        <v>2</v>
      </c>
      <c r="G482" s="54">
        <v>0</v>
      </c>
      <c r="H482" s="54">
        <v>653.26</v>
      </c>
      <c r="I482" s="55">
        <f t="shared" si="14"/>
        <v>1306.52</v>
      </c>
      <c r="J482" s="56">
        <v>44445</v>
      </c>
      <c r="K482" s="56">
        <v>44445</v>
      </c>
      <c r="L482" s="24">
        <f t="shared" si="15"/>
        <v>2</v>
      </c>
      <c r="M482" s="34"/>
      <c r="N482" s="34"/>
    </row>
    <row r="483" spans="2:14" x14ac:dyDescent="0.25">
      <c r="B483" s="9">
        <v>475</v>
      </c>
      <c r="C483" s="54">
        <v>239901</v>
      </c>
      <c r="D483" s="54" t="s">
        <v>100</v>
      </c>
      <c r="E483" s="54" t="s">
        <v>10</v>
      </c>
      <c r="F483" s="54">
        <v>18</v>
      </c>
      <c r="G483" s="54">
        <v>5</v>
      </c>
      <c r="H483" s="54">
        <v>18.88</v>
      </c>
      <c r="I483" s="55">
        <f t="shared" si="14"/>
        <v>245.44</v>
      </c>
      <c r="J483" s="56">
        <v>44440</v>
      </c>
      <c r="K483" s="56">
        <v>44466</v>
      </c>
      <c r="L483" s="24">
        <f t="shared" si="15"/>
        <v>13</v>
      </c>
      <c r="M483" s="34"/>
      <c r="N483" s="34"/>
    </row>
    <row r="484" spans="2:14" x14ac:dyDescent="0.25">
      <c r="B484" s="9">
        <v>476</v>
      </c>
      <c r="C484" s="54">
        <v>239901</v>
      </c>
      <c r="D484" s="54" t="s">
        <v>99</v>
      </c>
      <c r="E484" s="54" t="s">
        <v>10</v>
      </c>
      <c r="F484" s="54">
        <v>19</v>
      </c>
      <c r="G484" s="54">
        <v>5</v>
      </c>
      <c r="H484" s="54">
        <v>18.29</v>
      </c>
      <c r="I484" s="55">
        <f t="shared" si="14"/>
        <v>256.06</v>
      </c>
      <c r="J484" s="56">
        <v>44440</v>
      </c>
      <c r="K484" s="56">
        <v>44518</v>
      </c>
      <c r="L484" s="24">
        <f t="shared" si="15"/>
        <v>14</v>
      </c>
      <c r="M484" s="34"/>
      <c r="N484" s="34"/>
    </row>
    <row r="485" spans="2:14" x14ac:dyDescent="0.25">
      <c r="B485" s="9">
        <v>477</v>
      </c>
      <c r="C485" s="54">
        <v>239901</v>
      </c>
      <c r="D485" s="54" t="s">
        <v>99</v>
      </c>
      <c r="E485" s="54" t="s">
        <v>10</v>
      </c>
      <c r="F485" s="54">
        <v>20</v>
      </c>
      <c r="G485" s="54">
        <v>0</v>
      </c>
      <c r="H485" s="54">
        <v>29</v>
      </c>
      <c r="I485" s="55">
        <f t="shared" si="14"/>
        <v>580</v>
      </c>
      <c r="J485" s="56">
        <v>44518</v>
      </c>
      <c r="K485" s="56">
        <v>44518</v>
      </c>
      <c r="L485" s="24">
        <f t="shared" si="15"/>
        <v>20</v>
      </c>
      <c r="M485" s="34"/>
      <c r="N485" s="34"/>
    </row>
    <row r="486" spans="2:14" s="34" customFormat="1" x14ac:dyDescent="0.25">
      <c r="B486" s="9">
        <v>478</v>
      </c>
      <c r="C486" s="24">
        <v>239901</v>
      </c>
      <c r="D486" s="24" t="s">
        <v>100</v>
      </c>
      <c r="E486" s="24" t="s">
        <v>10</v>
      </c>
      <c r="F486" s="24">
        <v>20</v>
      </c>
      <c r="G486" s="24">
        <v>0</v>
      </c>
      <c r="H486" s="24">
        <v>15</v>
      </c>
      <c r="I486" s="25">
        <f t="shared" si="14"/>
        <v>300</v>
      </c>
      <c r="J486" s="26">
        <v>44518</v>
      </c>
      <c r="K486" s="26">
        <v>44518</v>
      </c>
      <c r="L486" s="24">
        <f t="shared" si="15"/>
        <v>20</v>
      </c>
    </row>
    <row r="487" spans="2:14" x14ac:dyDescent="0.25">
      <c r="B487" s="36"/>
      <c r="C487" s="35"/>
      <c r="D487" s="35"/>
      <c r="E487" s="35"/>
      <c r="F487" s="52"/>
      <c r="G487" s="52" t="s">
        <v>353</v>
      </c>
      <c r="H487" s="52"/>
      <c r="I487" s="53">
        <f>SUM(I1:I486)</f>
        <v>1168947.5377999793</v>
      </c>
      <c r="J487" s="35"/>
      <c r="K487" s="35"/>
      <c r="L487" s="35"/>
      <c r="M487" s="34"/>
      <c r="N487" s="34"/>
    </row>
    <row r="488" spans="2:14" x14ac:dyDescent="0.25">
      <c r="B488" s="36"/>
      <c r="C488" s="35"/>
      <c r="D488" s="35"/>
      <c r="E488" s="35"/>
      <c r="F488" s="35"/>
      <c r="G488" s="35"/>
      <c r="H488" s="35"/>
      <c r="I488" s="37"/>
      <c r="J488" s="35"/>
      <c r="K488" s="35"/>
      <c r="L488" s="35"/>
      <c r="M488" s="34"/>
      <c r="N488" s="34"/>
    </row>
    <row r="489" spans="2:14" x14ac:dyDescent="0.25">
      <c r="B489" s="33"/>
      <c r="C489" s="34"/>
      <c r="D489" s="38" t="s">
        <v>454</v>
      </c>
      <c r="E489" s="34"/>
      <c r="F489" s="34"/>
      <c r="G489" s="34"/>
      <c r="H489" s="34"/>
      <c r="I489" s="37"/>
      <c r="J489" s="34"/>
      <c r="K489" s="34"/>
      <c r="L489" s="34"/>
      <c r="M489" s="34"/>
      <c r="N489" s="34"/>
    </row>
    <row r="490" spans="2:14" x14ac:dyDescent="0.25">
      <c r="B490" s="33"/>
      <c r="C490" s="34"/>
      <c r="D490" s="39" t="s">
        <v>455</v>
      </c>
      <c r="E490" s="36"/>
      <c r="F490" s="34"/>
      <c r="G490" s="34"/>
      <c r="H490" s="34"/>
      <c r="I490" s="37"/>
      <c r="J490" s="34"/>
      <c r="K490" s="34"/>
      <c r="L490" s="34"/>
      <c r="M490" s="34"/>
      <c r="N490" s="34"/>
    </row>
  </sheetData>
  <sortState ref="C8:L485">
    <sortCondition ref="C8"/>
  </sortState>
  <mergeCells count="1">
    <mergeCell ref="D5:N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topLeftCell="C1" zoomScaleNormal="100" workbookViewId="0">
      <selection activeCell="C1" sqref="A1:XFD1048576"/>
    </sheetView>
  </sheetViews>
  <sheetFormatPr baseColWidth="10" defaultRowHeight="15" x14ac:dyDescent="0.25"/>
  <cols>
    <col min="1" max="1" width="5.28515625" customWidth="1"/>
    <col min="2" max="2" width="6.42578125" customWidth="1"/>
    <col min="3" max="3" width="30.140625" customWidth="1"/>
    <col min="4" max="4" width="8.42578125" customWidth="1"/>
    <col min="5" max="5" width="8.140625" customWidth="1"/>
    <col min="6" max="6" width="6.7109375" customWidth="1"/>
    <col min="7" max="7" width="7.42578125" customWidth="1"/>
    <col min="8" max="8" width="8.28515625" customWidth="1"/>
    <col min="9" max="9" width="9.140625" customWidth="1"/>
    <col min="10" max="10" width="9" customWidth="1"/>
    <col min="11" max="11" width="8.5703125" customWidth="1"/>
  </cols>
  <sheetData>
    <row r="1" spans="1:14" x14ac:dyDescent="0.25">
      <c r="L1" t="s">
        <v>415</v>
      </c>
    </row>
    <row r="6" spans="1:14" ht="18.75" x14ac:dyDescent="0.25">
      <c r="C6" s="67" t="s">
        <v>381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29"/>
    </row>
    <row r="7" spans="1:14" ht="18.75" x14ac:dyDescent="0.25">
      <c r="C7" s="68" t="s">
        <v>382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4" x14ac:dyDescent="0.25">
      <c r="B8" s="22"/>
      <c r="C8" s="28" t="s">
        <v>411</v>
      </c>
      <c r="D8" s="22"/>
      <c r="E8" s="22"/>
      <c r="F8" s="22"/>
      <c r="G8" s="22"/>
      <c r="H8" s="22"/>
      <c r="I8" s="22"/>
      <c r="J8" s="22"/>
      <c r="K8" s="22"/>
    </row>
    <row r="9" spans="1:14" ht="36" x14ac:dyDescent="0.25">
      <c r="A9" s="24" t="s">
        <v>380</v>
      </c>
      <c r="B9" s="23" t="s">
        <v>0</v>
      </c>
      <c r="C9" s="24" t="s">
        <v>383</v>
      </c>
      <c r="D9" s="23" t="s">
        <v>2</v>
      </c>
      <c r="E9" s="23" t="s">
        <v>412</v>
      </c>
      <c r="F9" s="23" t="s">
        <v>413</v>
      </c>
      <c r="G9" s="23" t="s">
        <v>4</v>
      </c>
      <c r="H9" s="23" t="s">
        <v>5</v>
      </c>
      <c r="I9" s="23" t="s">
        <v>6</v>
      </c>
      <c r="J9" s="23" t="s">
        <v>7</v>
      </c>
      <c r="K9" s="24" t="s">
        <v>8</v>
      </c>
    </row>
    <row r="10" spans="1:14" x14ac:dyDescent="0.25">
      <c r="A10" s="24">
        <v>1</v>
      </c>
      <c r="B10" s="24">
        <v>231101</v>
      </c>
      <c r="C10" s="24" t="s">
        <v>9</v>
      </c>
      <c r="D10" s="24" t="s">
        <v>10</v>
      </c>
      <c r="E10" s="24">
        <v>26</v>
      </c>
      <c r="F10" s="24">
        <v>23</v>
      </c>
      <c r="G10" s="24">
        <v>60.3</v>
      </c>
      <c r="H10" s="25">
        <f>G10*K10</f>
        <v>180.89999999999998</v>
      </c>
      <c r="I10" s="26">
        <v>44161</v>
      </c>
      <c r="J10" s="26">
        <v>44237</v>
      </c>
      <c r="K10" s="24">
        <f t="shared" ref="K10:K80" si="0">E10-F10</f>
        <v>3</v>
      </c>
    </row>
    <row r="11" spans="1:14" x14ac:dyDescent="0.25">
      <c r="A11" s="24">
        <v>2</v>
      </c>
      <c r="B11" s="24">
        <v>231101</v>
      </c>
      <c r="C11" s="24" t="s">
        <v>11</v>
      </c>
      <c r="D11" s="24" t="s">
        <v>10</v>
      </c>
      <c r="E11" s="24">
        <v>100</v>
      </c>
      <c r="F11" s="24">
        <v>80</v>
      </c>
      <c r="G11" s="24">
        <v>6.75</v>
      </c>
      <c r="H11" s="25">
        <f t="shared" ref="H11:H80" si="1">G11*K11</f>
        <v>135</v>
      </c>
      <c r="I11" s="26">
        <v>44160</v>
      </c>
      <c r="J11" s="26">
        <v>44244</v>
      </c>
      <c r="K11" s="24">
        <f t="shared" si="0"/>
        <v>20</v>
      </c>
    </row>
    <row r="12" spans="1:14" x14ac:dyDescent="0.25">
      <c r="A12" s="24">
        <v>3</v>
      </c>
      <c r="B12" s="24">
        <v>231101</v>
      </c>
      <c r="C12" s="24" t="s">
        <v>12</v>
      </c>
      <c r="D12" s="24" t="s">
        <v>13</v>
      </c>
      <c r="E12" s="24">
        <v>261</v>
      </c>
      <c r="F12" s="24">
        <v>30</v>
      </c>
      <c r="G12" s="24">
        <v>24</v>
      </c>
      <c r="H12" s="25">
        <f t="shared" si="1"/>
        <v>5544</v>
      </c>
      <c r="I12" s="26">
        <v>44182</v>
      </c>
      <c r="J12" s="26">
        <v>44188</v>
      </c>
      <c r="K12" s="24">
        <f t="shared" si="0"/>
        <v>231</v>
      </c>
    </row>
    <row r="13" spans="1:14" x14ac:dyDescent="0.25">
      <c r="A13" s="24">
        <v>4</v>
      </c>
      <c r="B13" s="24">
        <v>231101</v>
      </c>
      <c r="C13" s="24" t="s">
        <v>14</v>
      </c>
      <c r="D13" s="24" t="s">
        <v>13</v>
      </c>
      <c r="E13" s="24">
        <v>103</v>
      </c>
      <c r="F13" s="24">
        <v>4</v>
      </c>
      <c r="G13" s="24">
        <v>199</v>
      </c>
      <c r="H13" s="25">
        <f t="shared" si="1"/>
        <v>19701</v>
      </c>
      <c r="I13" s="26">
        <v>44182</v>
      </c>
      <c r="J13" s="26">
        <v>44237</v>
      </c>
      <c r="K13" s="24">
        <f t="shared" si="0"/>
        <v>99</v>
      </c>
    </row>
    <row r="14" spans="1:14" x14ac:dyDescent="0.25">
      <c r="A14" s="24">
        <v>5</v>
      </c>
      <c r="B14" s="24">
        <v>231101</v>
      </c>
      <c r="C14" s="24" t="s">
        <v>15</v>
      </c>
      <c r="D14" s="24" t="s">
        <v>10</v>
      </c>
      <c r="E14" s="24">
        <v>60</v>
      </c>
      <c r="F14" s="24">
        <v>60</v>
      </c>
      <c r="G14" s="24">
        <v>13.67</v>
      </c>
      <c r="H14" s="25">
        <f t="shared" si="1"/>
        <v>0</v>
      </c>
      <c r="I14" s="26">
        <v>44160</v>
      </c>
      <c r="J14" s="26">
        <v>44223</v>
      </c>
      <c r="K14" s="24">
        <f t="shared" si="0"/>
        <v>0</v>
      </c>
    </row>
    <row r="15" spans="1:14" x14ac:dyDescent="0.25">
      <c r="A15" s="24">
        <v>6</v>
      </c>
      <c r="B15" s="24">
        <v>231101</v>
      </c>
      <c r="C15" s="24" t="s">
        <v>16</v>
      </c>
      <c r="D15" s="24" t="s">
        <v>17</v>
      </c>
      <c r="E15" s="24">
        <v>6</v>
      </c>
      <c r="F15" s="24">
        <v>1</v>
      </c>
      <c r="G15" s="24">
        <v>377.6</v>
      </c>
      <c r="H15" s="25">
        <f t="shared" si="1"/>
        <v>1888</v>
      </c>
      <c r="I15" s="26">
        <v>44160</v>
      </c>
      <c r="J15" s="26">
        <v>44225</v>
      </c>
      <c r="K15" s="24">
        <f t="shared" si="0"/>
        <v>5</v>
      </c>
    </row>
    <row r="16" spans="1:14" x14ac:dyDescent="0.25">
      <c r="A16" s="24">
        <v>7</v>
      </c>
      <c r="B16" s="24">
        <v>231101</v>
      </c>
      <c r="C16" s="24" t="s">
        <v>18</v>
      </c>
      <c r="D16" s="24" t="s">
        <v>10</v>
      </c>
      <c r="E16" s="24">
        <v>13</v>
      </c>
      <c r="F16" s="24">
        <v>0</v>
      </c>
      <c r="G16" s="24">
        <v>885</v>
      </c>
      <c r="H16" s="25">
        <f t="shared" si="1"/>
        <v>11505</v>
      </c>
      <c r="I16" s="26">
        <v>44064</v>
      </c>
      <c r="J16" s="26">
        <v>44064</v>
      </c>
      <c r="K16" s="24">
        <f t="shared" si="0"/>
        <v>13</v>
      </c>
    </row>
    <row r="17" spans="1:11" x14ac:dyDescent="0.25">
      <c r="A17" s="24">
        <v>8</v>
      </c>
      <c r="B17" s="24">
        <v>233201</v>
      </c>
      <c r="C17" s="24" t="s">
        <v>19</v>
      </c>
      <c r="D17" s="24" t="s">
        <v>10</v>
      </c>
      <c r="E17" s="24">
        <v>2</v>
      </c>
      <c r="F17" s="24">
        <v>2</v>
      </c>
      <c r="G17" s="24">
        <v>170.99</v>
      </c>
      <c r="H17" s="25">
        <f t="shared" si="1"/>
        <v>0</v>
      </c>
      <c r="I17" s="26">
        <v>44060</v>
      </c>
      <c r="J17" s="26">
        <v>44214</v>
      </c>
      <c r="K17" s="24">
        <f t="shared" si="0"/>
        <v>0</v>
      </c>
    </row>
    <row r="18" spans="1:11" x14ac:dyDescent="0.25">
      <c r="A18" s="24">
        <v>9</v>
      </c>
      <c r="B18" s="24">
        <v>233201</v>
      </c>
      <c r="C18" s="24" t="s">
        <v>20</v>
      </c>
      <c r="D18" s="24" t="s">
        <v>10</v>
      </c>
      <c r="E18" s="24">
        <v>4</v>
      </c>
      <c r="F18" s="24">
        <v>4</v>
      </c>
      <c r="G18" s="24">
        <v>123.99</v>
      </c>
      <c r="H18" s="25">
        <f t="shared" si="1"/>
        <v>0</v>
      </c>
      <c r="I18" s="26">
        <v>44061</v>
      </c>
      <c r="J18" s="26">
        <v>44214</v>
      </c>
      <c r="K18" s="24">
        <f t="shared" si="0"/>
        <v>0</v>
      </c>
    </row>
    <row r="19" spans="1:11" x14ac:dyDescent="0.25">
      <c r="A19" s="24">
        <v>10</v>
      </c>
      <c r="B19" s="24">
        <v>233201</v>
      </c>
      <c r="C19" s="24" t="s">
        <v>21</v>
      </c>
      <c r="D19" s="24" t="s">
        <v>10</v>
      </c>
      <c r="E19" s="24">
        <v>0</v>
      </c>
      <c r="F19" s="24">
        <v>0</v>
      </c>
      <c r="G19" s="24">
        <v>86</v>
      </c>
      <c r="H19" s="25">
        <f t="shared" si="1"/>
        <v>0</v>
      </c>
      <c r="I19" s="26">
        <v>44062</v>
      </c>
      <c r="J19" s="26">
        <v>44214</v>
      </c>
      <c r="K19" s="24">
        <f t="shared" si="0"/>
        <v>0</v>
      </c>
    </row>
    <row r="20" spans="1:11" x14ac:dyDescent="0.25">
      <c r="A20" s="24">
        <v>11</v>
      </c>
      <c r="B20" s="24">
        <v>233201</v>
      </c>
      <c r="C20" s="24" t="s">
        <v>22</v>
      </c>
      <c r="D20" s="24" t="s">
        <v>10</v>
      </c>
      <c r="E20" s="24">
        <v>2</v>
      </c>
      <c r="F20" s="24">
        <v>0</v>
      </c>
      <c r="G20" s="24">
        <v>138.09</v>
      </c>
      <c r="H20" s="25">
        <f t="shared" si="1"/>
        <v>276.18</v>
      </c>
      <c r="I20" s="26">
        <v>43712</v>
      </c>
      <c r="J20" s="26">
        <v>43712</v>
      </c>
      <c r="K20" s="24">
        <f t="shared" si="0"/>
        <v>2</v>
      </c>
    </row>
    <row r="21" spans="1:11" ht="21.6" customHeight="1" x14ac:dyDescent="0.25">
      <c r="A21" s="24">
        <v>12</v>
      </c>
      <c r="B21" s="24">
        <v>233201</v>
      </c>
      <c r="C21" s="23" t="s">
        <v>23</v>
      </c>
      <c r="D21" s="24" t="s">
        <v>24</v>
      </c>
      <c r="E21" s="24">
        <v>23</v>
      </c>
      <c r="F21" s="24">
        <v>3</v>
      </c>
      <c r="G21" s="24">
        <v>318.60000000000002</v>
      </c>
      <c r="H21" s="25">
        <f t="shared" si="1"/>
        <v>6372</v>
      </c>
      <c r="I21" s="26">
        <v>43195</v>
      </c>
      <c r="J21" s="26">
        <v>44213</v>
      </c>
      <c r="K21" s="24">
        <f t="shared" si="0"/>
        <v>20</v>
      </c>
    </row>
    <row r="22" spans="1:11" x14ac:dyDescent="0.25">
      <c r="A22" s="24">
        <v>13</v>
      </c>
      <c r="B22" s="24">
        <v>233201</v>
      </c>
      <c r="C22" s="24" t="s">
        <v>25</v>
      </c>
      <c r="D22" s="24" t="s">
        <v>26</v>
      </c>
      <c r="E22" s="24">
        <v>2</v>
      </c>
      <c r="F22" s="24">
        <v>0</v>
      </c>
      <c r="G22" s="24">
        <v>285</v>
      </c>
      <c r="H22" s="25">
        <f t="shared" si="1"/>
        <v>570</v>
      </c>
      <c r="I22" s="26">
        <v>44161</v>
      </c>
      <c r="J22" s="26">
        <v>44219</v>
      </c>
      <c r="K22" s="24">
        <f t="shared" si="0"/>
        <v>2</v>
      </c>
    </row>
    <row r="23" spans="1:11" x14ac:dyDescent="0.25">
      <c r="A23" s="24">
        <v>14</v>
      </c>
      <c r="B23" s="24">
        <v>233201</v>
      </c>
      <c r="C23" s="24" t="s">
        <v>370</v>
      </c>
      <c r="D23" s="24" t="s">
        <v>26</v>
      </c>
      <c r="E23" s="24">
        <v>1</v>
      </c>
      <c r="F23" s="24">
        <v>1</v>
      </c>
      <c r="G23" s="24">
        <v>645</v>
      </c>
      <c r="H23" s="25">
        <f t="shared" si="1"/>
        <v>0</v>
      </c>
      <c r="I23" s="26">
        <v>44161</v>
      </c>
      <c r="J23" s="26">
        <v>44174</v>
      </c>
      <c r="K23" s="24">
        <f t="shared" si="0"/>
        <v>0</v>
      </c>
    </row>
    <row r="24" spans="1:11" x14ac:dyDescent="0.25">
      <c r="A24" s="24">
        <v>15</v>
      </c>
      <c r="B24" s="24">
        <v>239201</v>
      </c>
      <c r="C24" s="24" t="s">
        <v>372</v>
      </c>
      <c r="D24" s="24" t="s">
        <v>10</v>
      </c>
      <c r="E24" s="24">
        <v>10</v>
      </c>
      <c r="F24" s="24">
        <v>2</v>
      </c>
      <c r="G24" s="24">
        <v>15.95</v>
      </c>
      <c r="H24" s="25">
        <f t="shared" si="1"/>
        <v>127.6</v>
      </c>
      <c r="I24" s="26">
        <v>44161</v>
      </c>
      <c r="J24" s="26">
        <v>44222</v>
      </c>
      <c r="K24" s="24">
        <f t="shared" si="0"/>
        <v>8</v>
      </c>
    </row>
    <row r="25" spans="1:11" x14ac:dyDescent="0.25">
      <c r="A25" s="24">
        <v>16</v>
      </c>
      <c r="B25" s="24">
        <v>233201</v>
      </c>
      <c r="C25" s="24" t="s">
        <v>27</v>
      </c>
      <c r="D25" s="24" t="s">
        <v>10</v>
      </c>
      <c r="E25" s="24">
        <v>535</v>
      </c>
      <c r="F25" s="24">
        <v>0</v>
      </c>
      <c r="G25" s="24">
        <v>3.78</v>
      </c>
      <c r="H25" s="25">
        <f t="shared" si="1"/>
        <v>2022.3</v>
      </c>
      <c r="I25" s="26">
        <v>43789</v>
      </c>
      <c r="J25" s="26">
        <v>43789</v>
      </c>
      <c r="K25" s="24">
        <f t="shared" si="0"/>
        <v>535</v>
      </c>
    </row>
    <row r="26" spans="1:11" x14ac:dyDescent="0.25">
      <c r="A26" s="24">
        <v>17</v>
      </c>
      <c r="B26" s="24">
        <v>233201</v>
      </c>
      <c r="C26" s="24" t="s">
        <v>28</v>
      </c>
      <c r="D26" s="24" t="s">
        <v>10</v>
      </c>
      <c r="E26" s="24">
        <v>764</v>
      </c>
      <c r="F26" s="24">
        <v>0</v>
      </c>
      <c r="G26" s="24">
        <v>2.4500000000000002</v>
      </c>
      <c r="H26" s="25">
        <f t="shared" si="1"/>
        <v>1871.8000000000002</v>
      </c>
      <c r="I26" s="26">
        <v>44060</v>
      </c>
      <c r="J26" s="26">
        <v>44060</v>
      </c>
      <c r="K26" s="24">
        <f t="shared" si="0"/>
        <v>764</v>
      </c>
    </row>
    <row r="27" spans="1:11" x14ac:dyDescent="0.25">
      <c r="A27" s="24">
        <v>18</v>
      </c>
      <c r="B27" s="24">
        <v>233201</v>
      </c>
      <c r="C27" s="24" t="s">
        <v>29</v>
      </c>
      <c r="D27" s="24" t="s">
        <v>10</v>
      </c>
      <c r="E27" s="24">
        <v>10</v>
      </c>
      <c r="F27" s="24">
        <v>0</v>
      </c>
      <c r="G27" s="24">
        <v>82.35</v>
      </c>
      <c r="H27" s="25">
        <f t="shared" si="1"/>
        <v>823.5</v>
      </c>
      <c r="I27" s="26">
        <v>43195</v>
      </c>
      <c r="J27" s="26">
        <v>43195</v>
      </c>
      <c r="K27" s="24">
        <f t="shared" si="0"/>
        <v>10</v>
      </c>
    </row>
    <row r="28" spans="1:11" x14ac:dyDescent="0.25">
      <c r="A28" s="24">
        <v>19</v>
      </c>
      <c r="B28" s="24">
        <v>233201</v>
      </c>
      <c r="C28" s="24" t="s">
        <v>30</v>
      </c>
      <c r="D28" s="24" t="s">
        <v>31</v>
      </c>
      <c r="E28" s="24">
        <v>4</v>
      </c>
      <c r="F28" s="24">
        <v>0</v>
      </c>
      <c r="G28" s="24">
        <v>44.36</v>
      </c>
      <c r="H28" s="25">
        <f t="shared" si="1"/>
        <v>177.44</v>
      </c>
      <c r="I28" s="26">
        <v>44060</v>
      </c>
      <c r="J28" s="26">
        <v>44060</v>
      </c>
      <c r="K28" s="24">
        <f t="shared" si="0"/>
        <v>4</v>
      </c>
    </row>
    <row r="29" spans="1:11" x14ac:dyDescent="0.25">
      <c r="A29" s="24">
        <v>20</v>
      </c>
      <c r="B29" s="24">
        <v>233201</v>
      </c>
      <c r="C29" s="24" t="s">
        <v>32</v>
      </c>
      <c r="D29" s="24" t="s">
        <v>10</v>
      </c>
      <c r="E29" s="24">
        <v>20</v>
      </c>
      <c r="F29" s="24">
        <v>0</v>
      </c>
      <c r="G29" s="24">
        <v>18.760000000000002</v>
      </c>
      <c r="H29" s="25">
        <f t="shared" si="1"/>
        <v>375.20000000000005</v>
      </c>
      <c r="I29" s="26">
        <v>44161</v>
      </c>
      <c r="J29" s="26">
        <v>44162</v>
      </c>
      <c r="K29" s="24">
        <f t="shared" si="0"/>
        <v>20</v>
      </c>
    </row>
    <row r="30" spans="1:11" x14ac:dyDescent="0.25">
      <c r="A30" s="24">
        <v>21</v>
      </c>
      <c r="B30" s="24">
        <v>233201</v>
      </c>
      <c r="C30" s="24" t="s">
        <v>33</v>
      </c>
      <c r="D30" s="24" t="s">
        <v>10</v>
      </c>
      <c r="E30" s="24">
        <v>19</v>
      </c>
      <c r="F30" s="24">
        <v>0</v>
      </c>
      <c r="G30" s="24">
        <v>37.51</v>
      </c>
      <c r="H30" s="25">
        <f t="shared" si="1"/>
        <v>712.68999999999994</v>
      </c>
      <c r="I30" s="26">
        <v>44161</v>
      </c>
      <c r="J30" s="26">
        <v>44162</v>
      </c>
      <c r="K30" s="24">
        <f t="shared" si="0"/>
        <v>19</v>
      </c>
    </row>
    <row r="31" spans="1:11" x14ac:dyDescent="0.25">
      <c r="A31" s="24">
        <v>22</v>
      </c>
      <c r="B31" s="24">
        <v>233201</v>
      </c>
      <c r="C31" s="24" t="s">
        <v>34</v>
      </c>
      <c r="D31" s="24" t="s">
        <v>10</v>
      </c>
      <c r="E31" s="24">
        <v>6</v>
      </c>
      <c r="F31" s="24">
        <v>4</v>
      </c>
      <c r="G31" s="24">
        <v>184.08</v>
      </c>
      <c r="H31" s="25">
        <f t="shared" si="1"/>
        <v>368.16</v>
      </c>
      <c r="I31" s="26">
        <v>44161</v>
      </c>
      <c r="J31" s="26">
        <v>44244</v>
      </c>
      <c r="K31" s="24">
        <f t="shared" si="0"/>
        <v>2</v>
      </c>
    </row>
    <row r="32" spans="1:11" x14ac:dyDescent="0.25">
      <c r="A32" s="24">
        <v>23</v>
      </c>
      <c r="B32" s="24">
        <v>233201</v>
      </c>
      <c r="C32" s="24" t="s">
        <v>35</v>
      </c>
      <c r="D32" s="24" t="s">
        <v>10</v>
      </c>
      <c r="E32" s="24">
        <v>0</v>
      </c>
      <c r="F32" s="24">
        <v>0</v>
      </c>
      <c r="G32" s="24">
        <v>243.08</v>
      </c>
      <c r="H32" s="25">
        <f t="shared" si="1"/>
        <v>0</v>
      </c>
      <c r="I32" s="26">
        <v>43232</v>
      </c>
      <c r="J32" s="26">
        <v>44175</v>
      </c>
      <c r="K32" s="24">
        <f t="shared" si="0"/>
        <v>0</v>
      </c>
    </row>
    <row r="33" spans="1:11" x14ac:dyDescent="0.25">
      <c r="A33" s="24">
        <v>24</v>
      </c>
      <c r="B33" s="24">
        <v>233201</v>
      </c>
      <c r="C33" s="24" t="s">
        <v>36</v>
      </c>
      <c r="D33" s="24" t="s">
        <v>10</v>
      </c>
      <c r="E33" s="24">
        <v>437</v>
      </c>
      <c r="F33" s="24">
        <v>0</v>
      </c>
      <c r="G33" s="24">
        <v>14.88</v>
      </c>
      <c r="H33" s="25">
        <f t="shared" si="1"/>
        <v>6502.56</v>
      </c>
      <c r="I33" s="26">
        <v>43195</v>
      </c>
      <c r="J33" s="26">
        <v>43195</v>
      </c>
      <c r="K33" s="24">
        <f t="shared" si="0"/>
        <v>437</v>
      </c>
    </row>
    <row r="34" spans="1:11" x14ac:dyDescent="0.25">
      <c r="A34" s="24">
        <v>25</v>
      </c>
      <c r="B34" s="24">
        <v>233201</v>
      </c>
      <c r="C34" s="24" t="s">
        <v>37</v>
      </c>
      <c r="D34" s="24" t="s">
        <v>10</v>
      </c>
      <c r="E34" s="24">
        <v>0</v>
      </c>
      <c r="F34" s="24">
        <v>0</v>
      </c>
      <c r="G34" s="24">
        <v>26.51</v>
      </c>
      <c r="H34" s="25">
        <f t="shared" si="1"/>
        <v>0</v>
      </c>
      <c r="I34" s="26">
        <v>44060</v>
      </c>
      <c r="J34" s="26">
        <v>44060</v>
      </c>
      <c r="K34" s="24">
        <f t="shared" si="0"/>
        <v>0</v>
      </c>
    </row>
    <row r="35" spans="1:11" x14ac:dyDescent="0.25">
      <c r="A35" s="24">
        <v>26</v>
      </c>
      <c r="B35" s="24">
        <v>233201</v>
      </c>
      <c r="C35" s="24" t="s">
        <v>38</v>
      </c>
      <c r="D35" s="24" t="s">
        <v>10</v>
      </c>
      <c r="E35" s="24">
        <v>13</v>
      </c>
      <c r="F35" s="24">
        <v>10</v>
      </c>
      <c r="G35" s="24">
        <v>28.8</v>
      </c>
      <c r="H35" s="25">
        <f t="shared" si="1"/>
        <v>86.4</v>
      </c>
      <c r="I35" s="26">
        <v>44060</v>
      </c>
      <c r="J35" s="26">
        <v>44060</v>
      </c>
      <c r="K35" s="24">
        <f t="shared" si="0"/>
        <v>3</v>
      </c>
    </row>
    <row r="36" spans="1:11" x14ac:dyDescent="0.25">
      <c r="A36" s="24">
        <v>27</v>
      </c>
      <c r="B36" s="24">
        <v>233201</v>
      </c>
      <c r="C36" s="24" t="s">
        <v>39</v>
      </c>
      <c r="D36" s="24" t="s">
        <v>10</v>
      </c>
      <c r="E36" s="24">
        <v>27</v>
      </c>
      <c r="F36" s="24">
        <v>0</v>
      </c>
      <c r="G36" s="24">
        <v>142.63</v>
      </c>
      <c r="H36" s="25">
        <f t="shared" si="1"/>
        <v>3851.0099999999998</v>
      </c>
      <c r="I36" s="26">
        <v>43564</v>
      </c>
      <c r="J36" s="26">
        <v>43564</v>
      </c>
      <c r="K36" s="24">
        <f t="shared" si="0"/>
        <v>27</v>
      </c>
    </row>
    <row r="37" spans="1:11" x14ac:dyDescent="0.25">
      <c r="A37" s="24">
        <v>28</v>
      </c>
      <c r="B37" s="24">
        <v>233201</v>
      </c>
      <c r="C37" s="24" t="s">
        <v>378</v>
      </c>
      <c r="D37" s="24" t="s">
        <v>26</v>
      </c>
      <c r="E37" s="24">
        <v>1000</v>
      </c>
      <c r="F37" s="24">
        <v>50</v>
      </c>
      <c r="G37" s="24">
        <v>13.661</v>
      </c>
      <c r="H37" s="25">
        <f t="shared" si="1"/>
        <v>12977.949999999999</v>
      </c>
      <c r="I37" s="26">
        <v>44183</v>
      </c>
      <c r="J37" s="26">
        <v>44224</v>
      </c>
      <c r="K37" s="24">
        <f t="shared" si="0"/>
        <v>950</v>
      </c>
    </row>
    <row r="38" spans="1:11" x14ac:dyDescent="0.25">
      <c r="A38" s="24">
        <v>29</v>
      </c>
      <c r="B38" s="24">
        <v>233201</v>
      </c>
      <c r="C38" s="24" t="s">
        <v>40</v>
      </c>
      <c r="D38" s="24" t="s">
        <v>10</v>
      </c>
      <c r="E38" s="24">
        <v>18</v>
      </c>
      <c r="F38" s="24">
        <v>0</v>
      </c>
      <c r="G38" s="24">
        <v>22.88</v>
      </c>
      <c r="H38" s="25">
        <f t="shared" si="1"/>
        <v>411.84</v>
      </c>
      <c r="I38" s="26">
        <v>43564</v>
      </c>
      <c r="J38" s="26">
        <v>43564</v>
      </c>
      <c r="K38" s="24">
        <f t="shared" si="0"/>
        <v>18</v>
      </c>
    </row>
    <row r="39" spans="1:11" x14ac:dyDescent="0.25">
      <c r="A39" s="24">
        <v>30</v>
      </c>
      <c r="B39" s="24">
        <v>233201</v>
      </c>
      <c r="C39" s="24" t="s">
        <v>371</v>
      </c>
      <c r="D39" s="24" t="s">
        <v>10</v>
      </c>
      <c r="E39" s="24">
        <v>304</v>
      </c>
      <c r="F39" s="24">
        <v>15</v>
      </c>
      <c r="G39" s="24">
        <v>0.75</v>
      </c>
      <c r="H39" s="25">
        <f t="shared" si="1"/>
        <v>216.75</v>
      </c>
      <c r="I39" s="26">
        <v>43564</v>
      </c>
      <c r="J39" s="26">
        <v>44224</v>
      </c>
      <c r="K39" s="24">
        <f t="shared" si="0"/>
        <v>289</v>
      </c>
    </row>
    <row r="40" spans="1:11" x14ac:dyDescent="0.25">
      <c r="A40" s="24">
        <v>31</v>
      </c>
      <c r="B40" s="24">
        <v>233201</v>
      </c>
      <c r="C40" s="24" t="s">
        <v>41</v>
      </c>
      <c r="D40" s="24" t="s">
        <v>10</v>
      </c>
      <c r="E40" s="24">
        <v>500</v>
      </c>
      <c r="F40" s="24">
        <v>10</v>
      </c>
      <c r="G40" s="24">
        <v>3.61</v>
      </c>
      <c r="H40" s="25">
        <f t="shared" si="1"/>
        <v>1768.8999999999999</v>
      </c>
      <c r="I40" s="26">
        <v>44161</v>
      </c>
      <c r="J40" s="26">
        <v>44223</v>
      </c>
      <c r="K40" s="24">
        <f t="shared" si="0"/>
        <v>490</v>
      </c>
    </row>
    <row r="41" spans="1:11" x14ac:dyDescent="0.25">
      <c r="A41" s="24">
        <v>32</v>
      </c>
      <c r="B41" s="24">
        <v>233201</v>
      </c>
      <c r="C41" s="24" t="s">
        <v>42</v>
      </c>
      <c r="D41" s="24" t="s">
        <v>10</v>
      </c>
      <c r="E41" s="24">
        <v>1000</v>
      </c>
      <c r="F41" s="24">
        <v>0</v>
      </c>
      <c r="G41" s="24">
        <v>5</v>
      </c>
      <c r="H41" s="25">
        <f t="shared" si="1"/>
        <v>5000</v>
      </c>
      <c r="I41" s="26">
        <v>43232</v>
      </c>
      <c r="J41" s="26">
        <v>43597</v>
      </c>
      <c r="K41" s="24">
        <f t="shared" si="0"/>
        <v>1000</v>
      </c>
    </row>
    <row r="42" spans="1:11" x14ac:dyDescent="0.25">
      <c r="A42" s="24">
        <v>33</v>
      </c>
      <c r="B42" s="24">
        <v>235501</v>
      </c>
      <c r="C42" s="24" t="s">
        <v>375</v>
      </c>
      <c r="D42" s="24" t="s">
        <v>10</v>
      </c>
      <c r="E42" s="24">
        <v>12</v>
      </c>
      <c r="F42" s="24">
        <v>3</v>
      </c>
      <c r="G42" s="24">
        <v>106.9</v>
      </c>
      <c r="H42" s="25">
        <f t="shared" si="1"/>
        <v>962.1</v>
      </c>
      <c r="I42" s="26">
        <v>44161</v>
      </c>
      <c r="J42" s="26">
        <v>44180</v>
      </c>
      <c r="K42" s="24">
        <f t="shared" si="0"/>
        <v>9</v>
      </c>
    </row>
    <row r="43" spans="1:11" x14ac:dyDescent="0.25">
      <c r="A43" s="24">
        <v>34</v>
      </c>
      <c r="B43" s="24">
        <v>233201</v>
      </c>
      <c r="C43" s="24" t="s">
        <v>43</v>
      </c>
      <c r="D43" s="24" t="s">
        <v>10</v>
      </c>
      <c r="E43" s="24">
        <v>2</v>
      </c>
      <c r="F43" s="24">
        <v>0</v>
      </c>
      <c r="G43" s="24">
        <v>40.299999999999997</v>
      </c>
      <c r="H43" s="25">
        <f t="shared" si="1"/>
        <v>80.599999999999994</v>
      </c>
      <c r="I43" s="26">
        <v>43195</v>
      </c>
      <c r="J43" s="26">
        <v>43926</v>
      </c>
      <c r="K43" s="24">
        <f t="shared" si="0"/>
        <v>2</v>
      </c>
    </row>
    <row r="44" spans="1:11" x14ac:dyDescent="0.25">
      <c r="A44" s="24">
        <v>35</v>
      </c>
      <c r="B44" s="24">
        <v>235501</v>
      </c>
      <c r="C44" s="24" t="s">
        <v>44</v>
      </c>
      <c r="D44" s="24" t="s">
        <v>10</v>
      </c>
      <c r="E44" s="24">
        <v>1</v>
      </c>
      <c r="F44" s="24">
        <v>1</v>
      </c>
      <c r="G44" s="24">
        <v>16.98</v>
      </c>
      <c r="H44" s="25">
        <f t="shared" si="1"/>
        <v>0</v>
      </c>
      <c r="I44" s="26">
        <v>43564</v>
      </c>
      <c r="J44" s="26">
        <v>44223</v>
      </c>
      <c r="K44" s="24">
        <f t="shared" si="0"/>
        <v>0</v>
      </c>
    </row>
    <row r="45" spans="1:11" x14ac:dyDescent="0.25">
      <c r="A45" s="24">
        <v>36</v>
      </c>
      <c r="B45" s="24">
        <v>237299</v>
      </c>
      <c r="C45" s="24" t="s">
        <v>45</v>
      </c>
      <c r="D45" s="24" t="s">
        <v>10</v>
      </c>
      <c r="E45" s="24">
        <v>2</v>
      </c>
      <c r="F45" s="24">
        <v>2</v>
      </c>
      <c r="G45" s="25">
        <v>2627.19</v>
      </c>
      <c r="H45" s="25">
        <f t="shared" si="1"/>
        <v>0</v>
      </c>
      <c r="I45" s="26">
        <v>44183</v>
      </c>
      <c r="J45" s="26">
        <v>44187</v>
      </c>
      <c r="K45" s="24">
        <f t="shared" si="0"/>
        <v>0</v>
      </c>
    </row>
    <row r="46" spans="1:11" x14ac:dyDescent="0.25">
      <c r="A46" s="24">
        <v>37</v>
      </c>
      <c r="B46" s="24">
        <v>237299</v>
      </c>
      <c r="C46" s="24" t="s">
        <v>46</v>
      </c>
      <c r="D46" s="24" t="s">
        <v>10</v>
      </c>
      <c r="E46" s="24">
        <v>9</v>
      </c>
      <c r="F46" s="24">
        <v>0</v>
      </c>
      <c r="G46" s="24">
        <v>503.65</v>
      </c>
      <c r="H46" s="25">
        <f t="shared" si="1"/>
        <v>4532.8499999999995</v>
      </c>
      <c r="I46" s="26">
        <v>43789</v>
      </c>
      <c r="J46" s="26">
        <v>44155</v>
      </c>
      <c r="K46" s="24">
        <f t="shared" si="0"/>
        <v>9</v>
      </c>
    </row>
    <row r="47" spans="1:11" x14ac:dyDescent="0.25">
      <c r="A47" s="24">
        <v>38</v>
      </c>
      <c r="B47" s="24">
        <v>237299</v>
      </c>
      <c r="C47" s="24" t="s">
        <v>47</v>
      </c>
      <c r="D47" s="24" t="s">
        <v>10</v>
      </c>
      <c r="E47" s="24">
        <v>4</v>
      </c>
      <c r="F47" s="24">
        <v>0</v>
      </c>
      <c r="G47" s="24">
        <v>503.65</v>
      </c>
      <c r="H47" s="25">
        <f t="shared" si="1"/>
        <v>2014.6</v>
      </c>
      <c r="I47" s="26">
        <v>43789</v>
      </c>
      <c r="J47" s="26">
        <v>44155</v>
      </c>
      <c r="K47" s="24">
        <f t="shared" si="0"/>
        <v>4</v>
      </c>
    </row>
    <row r="48" spans="1:11" x14ac:dyDescent="0.25">
      <c r="A48" s="24">
        <v>39</v>
      </c>
      <c r="B48" s="24">
        <v>237299</v>
      </c>
      <c r="C48" s="24" t="s">
        <v>48</v>
      </c>
      <c r="D48" s="24" t="s">
        <v>10</v>
      </c>
      <c r="E48" s="24">
        <v>10</v>
      </c>
      <c r="F48" s="24">
        <v>2</v>
      </c>
      <c r="G48" s="24">
        <v>468.73</v>
      </c>
      <c r="H48" s="25">
        <f t="shared" si="1"/>
        <v>3749.84</v>
      </c>
      <c r="I48" s="26">
        <v>43789</v>
      </c>
      <c r="J48" s="26">
        <v>44187</v>
      </c>
      <c r="K48" s="24">
        <f t="shared" si="0"/>
        <v>8</v>
      </c>
    </row>
    <row r="49" spans="1:11" x14ac:dyDescent="0.25">
      <c r="A49" s="24">
        <v>40</v>
      </c>
      <c r="B49" s="24">
        <v>237299</v>
      </c>
      <c r="C49" s="24" t="s">
        <v>49</v>
      </c>
      <c r="D49" s="24" t="s">
        <v>10</v>
      </c>
      <c r="E49" s="24">
        <v>8</v>
      </c>
      <c r="F49" s="24">
        <v>2</v>
      </c>
      <c r="G49" s="24">
        <v>573.73</v>
      </c>
      <c r="H49" s="25">
        <f t="shared" si="1"/>
        <v>3442.38</v>
      </c>
      <c r="I49" s="26">
        <v>44183</v>
      </c>
      <c r="J49" s="26">
        <v>44187</v>
      </c>
      <c r="K49" s="24">
        <f t="shared" si="0"/>
        <v>6</v>
      </c>
    </row>
    <row r="50" spans="1:11" x14ac:dyDescent="0.25">
      <c r="A50" s="24">
        <v>41</v>
      </c>
      <c r="B50" s="24">
        <v>236303</v>
      </c>
      <c r="C50" s="24" t="s">
        <v>50</v>
      </c>
      <c r="D50" s="24" t="s">
        <v>10</v>
      </c>
      <c r="E50" s="24">
        <v>0</v>
      </c>
      <c r="F50" s="24">
        <v>0</v>
      </c>
      <c r="G50" s="24">
        <v>11.8</v>
      </c>
      <c r="H50" s="25">
        <f t="shared" si="1"/>
        <v>0</v>
      </c>
      <c r="I50" s="26">
        <v>43232</v>
      </c>
      <c r="J50" s="26">
        <v>43232</v>
      </c>
      <c r="K50" s="24">
        <f t="shared" si="0"/>
        <v>0</v>
      </c>
    </row>
    <row r="51" spans="1:11" x14ac:dyDescent="0.25">
      <c r="A51" s="24">
        <v>42</v>
      </c>
      <c r="B51" s="24">
        <v>236303</v>
      </c>
      <c r="C51" s="24" t="s">
        <v>51</v>
      </c>
      <c r="D51" s="24" t="s">
        <v>10</v>
      </c>
      <c r="E51" s="24">
        <v>15</v>
      </c>
      <c r="F51" s="24">
        <v>2</v>
      </c>
      <c r="G51" s="24">
        <v>25.94</v>
      </c>
      <c r="H51" s="25">
        <f t="shared" si="1"/>
        <v>337.22</v>
      </c>
      <c r="I51" s="26">
        <v>43789</v>
      </c>
      <c r="J51" s="26">
        <v>43789</v>
      </c>
      <c r="K51" s="24">
        <f t="shared" si="0"/>
        <v>13</v>
      </c>
    </row>
    <row r="52" spans="1:11" x14ac:dyDescent="0.25">
      <c r="A52" s="24">
        <v>43</v>
      </c>
      <c r="B52" s="24">
        <v>236303</v>
      </c>
      <c r="C52" s="24" t="s">
        <v>52</v>
      </c>
      <c r="D52" s="24" t="s">
        <v>10</v>
      </c>
      <c r="E52" s="24">
        <v>6</v>
      </c>
      <c r="F52" s="24">
        <v>1</v>
      </c>
      <c r="G52" s="24">
        <v>37.909999999999997</v>
      </c>
      <c r="H52" s="25">
        <f t="shared" si="1"/>
        <v>189.54999999999998</v>
      </c>
      <c r="I52" s="26">
        <v>44060</v>
      </c>
      <c r="J52" s="26">
        <v>44060</v>
      </c>
      <c r="K52" s="24">
        <f t="shared" si="0"/>
        <v>5</v>
      </c>
    </row>
    <row r="53" spans="1:11" x14ac:dyDescent="0.25">
      <c r="A53" s="24">
        <v>44</v>
      </c>
      <c r="B53" s="24">
        <v>236303</v>
      </c>
      <c r="C53" s="24" t="s">
        <v>53</v>
      </c>
      <c r="D53" s="24" t="s">
        <v>10</v>
      </c>
      <c r="E53" s="24">
        <v>0</v>
      </c>
      <c r="F53" s="24">
        <v>0</v>
      </c>
      <c r="G53" s="24">
        <v>70.34</v>
      </c>
      <c r="H53" s="25">
        <f t="shared" si="1"/>
        <v>0</v>
      </c>
      <c r="I53" s="26">
        <v>43232</v>
      </c>
      <c r="J53" s="26">
        <v>43232</v>
      </c>
      <c r="K53" s="24">
        <f t="shared" si="0"/>
        <v>0</v>
      </c>
    </row>
    <row r="54" spans="1:11" x14ac:dyDescent="0.25">
      <c r="A54" s="24">
        <v>45</v>
      </c>
      <c r="B54" s="24">
        <v>236303</v>
      </c>
      <c r="C54" s="24" t="s">
        <v>54</v>
      </c>
      <c r="D54" s="24" t="s">
        <v>10</v>
      </c>
      <c r="E54" s="24">
        <v>0</v>
      </c>
      <c r="F54" s="24">
        <v>0</v>
      </c>
      <c r="G54" s="24">
        <v>20.7</v>
      </c>
      <c r="H54" s="25">
        <f t="shared" si="1"/>
        <v>0</v>
      </c>
      <c r="I54" s="26">
        <v>43789</v>
      </c>
      <c r="J54" s="26">
        <v>43789</v>
      </c>
      <c r="K54" s="24">
        <f t="shared" si="0"/>
        <v>0</v>
      </c>
    </row>
    <row r="55" spans="1:11" x14ac:dyDescent="0.25">
      <c r="A55" s="24">
        <v>46</v>
      </c>
      <c r="B55" s="24">
        <v>236303</v>
      </c>
      <c r="C55" s="24" t="s">
        <v>55</v>
      </c>
      <c r="D55" s="24" t="s">
        <v>10</v>
      </c>
      <c r="E55" s="24">
        <v>0</v>
      </c>
      <c r="F55" s="24">
        <v>0</v>
      </c>
      <c r="G55" s="24">
        <v>7.59</v>
      </c>
      <c r="H55" s="25">
        <f t="shared" si="1"/>
        <v>0</v>
      </c>
      <c r="I55" s="26">
        <v>43789</v>
      </c>
      <c r="J55" s="26">
        <v>43789</v>
      </c>
      <c r="K55" s="24">
        <f t="shared" si="0"/>
        <v>0</v>
      </c>
    </row>
    <row r="56" spans="1:11" x14ac:dyDescent="0.25">
      <c r="A56" s="24">
        <v>47</v>
      </c>
      <c r="B56" s="24">
        <v>236303</v>
      </c>
      <c r="C56" s="24" t="s">
        <v>374</v>
      </c>
      <c r="D56" s="24" t="s">
        <v>26</v>
      </c>
      <c r="E56" s="24">
        <v>8</v>
      </c>
      <c r="F56" s="24">
        <v>2</v>
      </c>
      <c r="G56" s="24">
        <v>4.5199999999999996</v>
      </c>
      <c r="H56" s="25">
        <f t="shared" si="1"/>
        <v>27.119999999999997</v>
      </c>
      <c r="I56" s="26">
        <v>44161</v>
      </c>
      <c r="J56" s="26">
        <v>44223</v>
      </c>
      <c r="K56" s="24">
        <f t="shared" si="0"/>
        <v>6</v>
      </c>
    </row>
    <row r="57" spans="1:11" x14ac:dyDescent="0.25">
      <c r="A57" s="24">
        <v>48</v>
      </c>
      <c r="B57" s="24">
        <v>235501</v>
      </c>
      <c r="C57" s="24" t="s">
        <v>56</v>
      </c>
      <c r="D57" s="24" t="s">
        <v>10</v>
      </c>
      <c r="E57" s="24">
        <v>6</v>
      </c>
      <c r="F57" s="24">
        <v>0</v>
      </c>
      <c r="G57" s="24">
        <v>4.5199999999999996</v>
      </c>
      <c r="H57" s="25">
        <f t="shared" si="1"/>
        <v>27.119999999999997</v>
      </c>
      <c r="I57" s="26">
        <v>44161</v>
      </c>
      <c r="J57" s="26">
        <v>44224</v>
      </c>
      <c r="K57" s="24">
        <f t="shared" si="0"/>
        <v>6</v>
      </c>
    </row>
    <row r="58" spans="1:11" x14ac:dyDescent="0.25">
      <c r="A58" s="24">
        <v>49</v>
      </c>
      <c r="B58" s="24">
        <v>237299</v>
      </c>
      <c r="C58" s="24" t="s">
        <v>57</v>
      </c>
      <c r="D58" s="24" t="s">
        <v>10</v>
      </c>
      <c r="E58" s="24">
        <v>2</v>
      </c>
      <c r="F58" s="24">
        <v>0</v>
      </c>
      <c r="G58" s="24">
        <v>17.579999999999998</v>
      </c>
      <c r="H58" s="25">
        <f t="shared" si="1"/>
        <v>35.159999999999997</v>
      </c>
      <c r="I58" s="26">
        <v>44060</v>
      </c>
      <c r="J58" s="26">
        <v>44223</v>
      </c>
      <c r="K58" s="24">
        <f t="shared" si="0"/>
        <v>2</v>
      </c>
    </row>
    <row r="59" spans="1:11" x14ac:dyDescent="0.25">
      <c r="A59" s="24">
        <v>50</v>
      </c>
      <c r="B59" s="24">
        <v>235501</v>
      </c>
      <c r="C59" s="24" t="s">
        <v>58</v>
      </c>
      <c r="D59" s="24" t="s">
        <v>10</v>
      </c>
      <c r="E59" s="24">
        <v>1</v>
      </c>
      <c r="F59" s="24">
        <v>0</v>
      </c>
      <c r="G59" s="24">
        <v>72.28</v>
      </c>
      <c r="H59" s="25">
        <f t="shared" si="1"/>
        <v>72.28</v>
      </c>
      <c r="I59" s="26">
        <v>43789</v>
      </c>
      <c r="J59" s="26">
        <v>43789</v>
      </c>
      <c r="K59" s="24">
        <f t="shared" si="0"/>
        <v>1</v>
      </c>
    </row>
    <row r="60" spans="1:11" x14ac:dyDescent="0.25">
      <c r="A60" s="24">
        <v>51</v>
      </c>
      <c r="B60" s="24">
        <v>235501</v>
      </c>
      <c r="C60" s="24" t="s">
        <v>59</v>
      </c>
      <c r="D60" s="24" t="s">
        <v>10</v>
      </c>
      <c r="E60" s="24">
        <v>7</v>
      </c>
      <c r="F60" s="24">
        <v>0</v>
      </c>
      <c r="G60" s="24">
        <v>22.07</v>
      </c>
      <c r="H60" s="25">
        <f t="shared" si="1"/>
        <v>154.49</v>
      </c>
      <c r="I60" s="26">
        <v>44060</v>
      </c>
      <c r="J60" s="26">
        <v>44211</v>
      </c>
      <c r="K60" s="24">
        <f t="shared" si="0"/>
        <v>7</v>
      </c>
    </row>
    <row r="61" spans="1:11" x14ac:dyDescent="0.25">
      <c r="A61" s="24">
        <v>52</v>
      </c>
      <c r="B61" s="24">
        <v>237299</v>
      </c>
      <c r="C61" s="24" t="s">
        <v>60</v>
      </c>
      <c r="D61" s="24" t="s">
        <v>10</v>
      </c>
      <c r="E61" s="24">
        <v>4</v>
      </c>
      <c r="F61" s="24">
        <v>0</v>
      </c>
      <c r="G61" s="24">
        <v>24.57</v>
      </c>
      <c r="H61" s="25">
        <f t="shared" si="1"/>
        <v>98.28</v>
      </c>
      <c r="I61" s="26">
        <v>43789</v>
      </c>
      <c r="J61" s="26">
        <v>44223</v>
      </c>
      <c r="K61" s="24">
        <f t="shared" si="0"/>
        <v>4</v>
      </c>
    </row>
    <row r="62" spans="1:11" x14ac:dyDescent="0.25">
      <c r="A62" s="24">
        <v>53</v>
      </c>
      <c r="B62" s="24">
        <v>235501</v>
      </c>
      <c r="C62" s="24" t="s">
        <v>61</v>
      </c>
      <c r="D62" s="24" t="s">
        <v>10</v>
      </c>
      <c r="E62" s="24">
        <v>0</v>
      </c>
      <c r="F62" s="24">
        <v>0</v>
      </c>
      <c r="G62" s="24">
        <v>41.97</v>
      </c>
      <c r="H62" s="25">
        <f t="shared" si="1"/>
        <v>0</v>
      </c>
      <c r="I62" s="26">
        <v>43232</v>
      </c>
      <c r="J62" s="26">
        <v>43232</v>
      </c>
      <c r="K62" s="24">
        <f t="shared" si="0"/>
        <v>0</v>
      </c>
    </row>
    <row r="63" spans="1:11" x14ac:dyDescent="0.25">
      <c r="A63" s="24">
        <v>54</v>
      </c>
      <c r="B63" s="24">
        <v>235501</v>
      </c>
      <c r="C63" s="24" t="s">
        <v>62</v>
      </c>
      <c r="D63" s="24" t="s">
        <v>10</v>
      </c>
      <c r="E63" s="24">
        <v>0</v>
      </c>
      <c r="F63" s="24">
        <v>0</v>
      </c>
      <c r="G63" s="24">
        <v>3.66</v>
      </c>
      <c r="H63" s="25">
        <f t="shared" si="1"/>
        <v>0</v>
      </c>
      <c r="I63" s="26">
        <v>44060</v>
      </c>
      <c r="J63" s="26">
        <v>44060</v>
      </c>
      <c r="K63" s="24">
        <f t="shared" si="0"/>
        <v>0</v>
      </c>
    </row>
    <row r="64" spans="1:11" x14ac:dyDescent="0.25">
      <c r="A64" s="24">
        <v>55</v>
      </c>
      <c r="B64" s="24">
        <v>236303</v>
      </c>
      <c r="C64" s="24" t="s">
        <v>63</v>
      </c>
      <c r="D64" s="24" t="s">
        <v>10</v>
      </c>
      <c r="E64" s="24">
        <v>6</v>
      </c>
      <c r="F64" s="24">
        <v>0</v>
      </c>
      <c r="G64" s="24">
        <v>29.92</v>
      </c>
      <c r="H64" s="25">
        <f t="shared" si="1"/>
        <v>179.52</v>
      </c>
      <c r="I64" s="26">
        <v>44060</v>
      </c>
      <c r="J64" s="26">
        <v>44223</v>
      </c>
      <c r="K64" s="24">
        <f t="shared" si="0"/>
        <v>6</v>
      </c>
    </row>
    <row r="65" spans="1:11" x14ac:dyDescent="0.25">
      <c r="A65" s="24">
        <v>56</v>
      </c>
      <c r="B65" s="24">
        <v>236303</v>
      </c>
      <c r="C65" s="24" t="s">
        <v>64</v>
      </c>
      <c r="D65" s="24" t="s">
        <v>10</v>
      </c>
      <c r="E65" s="24">
        <v>0</v>
      </c>
      <c r="F65" s="24">
        <v>0</v>
      </c>
      <c r="G65" s="24">
        <v>194.91</v>
      </c>
      <c r="H65" s="25">
        <f t="shared" si="1"/>
        <v>0</v>
      </c>
      <c r="I65" s="26">
        <v>43789</v>
      </c>
      <c r="J65" s="26">
        <v>43789</v>
      </c>
      <c r="K65" s="24">
        <f t="shared" si="0"/>
        <v>0</v>
      </c>
    </row>
    <row r="66" spans="1:11" x14ac:dyDescent="0.25">
      <c r="A66" s="24">
        <v>57</v>
      </c>
      <c r="B66" s="24">
        <v>231401</v>
      </c>
      <c r="C66" s="24" t="s">
        <v>65</v>
      </c>
      <c r="D66" s="24" t="s">
        <v>10</v>
      </c>
      <c r="E66" s="24">
        <v>45</v>
      </c>
      <c r="F66" s="24">
        <v>0</v>
      </c>
      <c r="G66" s="24">
        <v>2.92</v>
      </c>
      <c r="H66" s="25">
        <f t="shared" si="1"/>
        <v>131.4</v>
      </c>
      <c r="I66" s="26">
        <v>44060</v>
      </c>
      <c r="J66" s="26">
        <v>44223</v>
      </c>
      <c r="K66" s="24">
        <f t="shared" si="0"/>
        <v>45</v>
      </c>
    </row>
    <row r="67" spans="1:11" x14ac:dyDescent="0.25">
      <c r="A67" s="24">
        <v>58</v>
      </c>
      <c r="B67" s="24">
        <v>237299</v>
      </c>
      <c r="C67" s="24" t="s">
        <v>66</v>
      </c>
      <c r="D67" s="24" t="s">
        <v>10</v>
      </c>
      <c r="E67" s="24">
        <v>80</v>
      </c>
      <c r="F67" s="24">
        <v>0</v>
      </c>
      <c r="G67" s="24">
        <v>6.52</v>
      </c>
      <c r="H67" s="25">
        <f t="shared" si="1"/>
        <v>521.59999999999991</v>
      </c>
      <c r="I67" s="26">
        <v>44161</v>
      </c>
      <c r="J67" s="26">
        <v>44222</v>
      </c>
      <c r="K67" s="24">
        <f t="shared" si="0"/>
        <v>80</v>
      </c>
    </row>
    <row r="68" spans="1:11" x14ac:dyDescent="0.25">
      <c r="A68" s="24">
        <v>59</v>
      </c>
      <c r="B68" s="24">
        <v>237299</v>
      </c>
      <c r="C68" s="24" t="s">
        <v>67</v>
      </c>
      <c r="D68" s="24" t="s">
        <v>10</v>
      </c>
      <c r="E68" s="24">
        <v>6</v>
      </c>
      <c r="F68" s="24">
        <v>0</v>
      </c>
      <c r="G68" s="24">
        <v>3.85</v>
      </c>
      <c r="H68" s="25">
        <f t="shared" si="1"/>
        <v>23.1</v>
      </c>
      <c r="I68" s="26">
        <v>44060</v>
      </c>
      <c r="J68" s="26">
        <v>44060</v>
      </c>
      <c r="K68" s="24">
        <f t="shared" si="0"/>
        <v>6</v>
      </c>
    </row>
    <row r="69" spans="1:11" x14ac:dyDescent="0.25">
      <c r="A69" s="24">
        <v>60</v>
      </c>
      <c r="B69" s="24">
        <v>237299</v>
      </c>
      <c r="C69" s="24" t="s">
        <v>68</v>
      </c>
      <c r="D69" s="24" t="s">
        <v>10</v>
      </c>
      <c r="E69" s="24">
        <v>0</v>
      </c>
      <c r="F69" s="24">
        <v>0</v>
      </c>
      <c r="G69" s="24">
        <v>3.83</v>
      </c>
      <c r="H69" s="25">
        <f t="shared" si="1"/>
        <v>0</v>
      </c>
      <c r="I69" s="26">
        <v>43195</v>
      </c>
      <c r="J69" s="26">
        <v>43195</v>
      </c>
      <c r="K69" s="24">
        <f t="shared" si="0"/>
        <v>0</v>
      </c>
    </row>
    <row r="70" spans="1:11" x14ac:dyDescent="0.25">
      <c r="A70" s="24">
        <v>61</v>
      </c>
      <c r="B70" s="24">
        <v>237299</v>
      </c>
      <c r="C70" s="24" t="s">
        <v>69</v>
      </c>
      <c r="D70" s="24" t="s">
        <v>10</v>
      </c>
      <c r="E70" s="24">
        <v>0</v>
      </c>
      <c r="F70" s="24">
        <v>0</v>
      </c>
      <c r="G70" s="24">
        <v>7.99</v>
      </c>
      <c r="H70" s="25">
        <f t="shared" si="1"/>
        <v>0</v>
      </c>
      <c r="I70" s="26">
        <v>44060</v>
      </c>
      <c r="J70" s="26">
        <v>44223</v>
      </c>
      <c r="K70" s="24">
        <f t="shared" si="0"/>
        <v>0</v>
      </c>
    </row>
    <row r="71" spans="1:11" x14ac:dyDescent="0.25">
      <c r="A71" s="24">
        <v>62</v>
      </c>
      <c r="B71" s="24">
        <v>237299</v>
      </c>
      <c r="C71" s="24" t="s">
        <v>70</v>
      </c>
      <c r="D71" s="24" t="s">
        <v>10</v>
      </c>
      <c r="E71" s="24">
        <v>0</v>
      </c>
      <c r="F71" s="24">
        <v>0</v>
      </c>
      <c r="G71" s="24">
        <v>10.029999999999999</v>
      </c>
      <c r="H71" s="25">
        <f t="shared" si="1"/>
        <v>0</v>
      </c>
      <c r="I71" s="26">
        <v>43232</v>
      </c>
      <c r="J71" s="26">
        <v>43232</v>
      </c>
      <c r="K71" s="24">
        <f t="shared" si="0"/>
        <v>0</v>
      </c>
    </row>
    <row r="72" spans="1:11" x14ac:dyDescent="0.25">
      <c r="A72" s="24">
        <v>63</v>
      </c>
      <c r="B72" s="24">
        <v>237299</v>
      </c>
      <c r="C72" s="24" t="s">
        <v>71</v>
      </c>
      <c r="D72" s="24" t="s">
        <v>10</v>
      </c>
      <c r="E72" s="24">
        <v>0</v>
      </c>
      <c r="F72" s="24">
        <v>0</v>
      </c>
      <c r="G72" s="24">
        <v>40.32</v>
      </c>
      <c r="H72" s="25">
        <f t="shared" si="1"/>
        <v>0</v>
      </c>
      <c r="I72" s="26">
        <v>43232</v>
      </c>
      <c r="J72" s="26">
        <v>43232</v>
      </c>
      <c r="K72" s="24">
        <f t="shared" si="0"/>
        <v>0</v>
      </c>
    </row>
    <row r="73" spans="1:11" x14ac:dyDescent="0.25">
      <c r="A73" s="24">
        <v>64</v>
      </c>
      <c r="B73" s="24">
        <v>236303</v>
      </c>
      <c r="C73" s="24" t="s">
        <v>72</v>
      </c>
      <c r="D73" s="24" t="s">
        <v>10</v>
      </c>
      <c r="E73" s="24">
        <v>0</v>
      </c>
      <c r="F73" s="24">
        <v>0</v>
      </c>
      <c r="G73" s="24">
        <v>167.56</v>
      </c>
      <c r="H73" s="25">
        <f t="shared" si="1"/>
        <v>0</v>
      </c>
      <c r="I73" s="26">
        <v>43195</v>
      </c>
      <c r="J73" s="26">
        <v>43195</v>
      </c>
      <c r="K73" s="24">
        <f t="shared" si="0"/>
        <v>0</v>
      </c>
    </row>
    <row r="74" spans="1:11" x14ac:dyDescent="0.25">
      <c r="A74" s="24">
        <v>65</v>
      </c>
      <c r="B74" s="24">
        <v>237299</v>
      </c>
      <c r="C74" s="24" t="s">
        <v>73</v>
      </c>
      <c r="D74" s="24" t="s">
        <v>10</v>
      </c>
      <c r="E74" s="24">
        <v>4</v>
      </c>
      <c r="F74" s="24">
        <v>0</v>
      </c>
      <c r="G74" s="24">
        <v>7.99</v>
      </c>
      <c r="H74" s="25">
        <f t="shared" si="1"/>
        <v>31.96</v>
      </c>
      <c r="I74" s="26">
        <v>44060</v>
      </c>
      <c r="J74" s="26">
        <v>44060</v>
      </c>
      <c r="K74" s="24">
        <f t="shared" si="0"/>
        <v>4</v>
      </c>
    </row>
    <row r="75" spans="1:11" x14ac:dyDescent="0.25">
      <c r="A75" s="24">
        <v>66</v>
      </c>
      <c r="B75" s="24">
        <v>237299</v>
      </c>
      <c r="C75" s="24" t="s">
        <v>74</v>
      </c>
      <c r="D75" s="24" t="s">
        <v>10</v>
      </c>
      <c r="E75" s="24">
        <v>0</v>
      </c>
      <c r="F75" s="24">
        <v>0</v>
      </c>
      <c r="G75" s="24">
        <v>7.36</v>
      </c>
      <c r="H75" s="25">
        <f t="shared" si="1"/>
        <v>0</v>
      </c>
      <c r="I75" s="26">
        <v>43564</v>
      </c>
      <c r="J75" s="26">
        <v>43564</v>
      </c>
      <c r="K75" s="24">
        <f t="shared" si="0"/>
        <v>0</v>
      </c>
    </row>
    <row r="76" spans="1:11" x14ac:dyDescent="0.25">
      <c r="A76" s="24">
        <v>67</v>
      </c>
      <c r="B76" s="24">
        <v>237299</v>
      </c>
      <c r="C76" s="24" t="s">
        <v>75</v>
      </c>
      <c r="D76" s="24" t="s">
        <v>10</v>
      </c>
      <c r="E76" s="24">
        <v>2</v>
      </c>
      <c r="F76" s="24">
        <v>0</v>
      </c>
      <c r="G76" s="24">
        <v>9.92</v>
      </c>
      <c r="H76" s="25">
        <f t="shared" si="1"/>
        <v>19.84</v>
      </c>
      <c r="I76" s="26">
        <v>44060</v>
      </c>
      <c r="J76" s="26">
        <v>44060</v>
      </c>
      <c r="K76" s="24">
        <f t="shared" si="0"/>
        <v>2</v>
      </c>
    </row>
    <row r="77" spans="1:11" x14ac:dyDescent="0.25">
      <c r="A77" s="24">
        <v>68</v>
      </c>
      <c r="B77" s="24">
        <v>237299</v>
      </c>
      <c r="C77" s="24" t="s">
        <v>76</v>
      </c>
      <c r="D77" s="24" t="s">
        <v>10</v>
      </c>
      <c r="E77" s="24">
        <v>3</v>
      </c>
      <c r="F77" s="24">
        <v>0</v>
      </c>
      <c r="G77" s="24">
        <v>46.9</v>
      </c>
      <c r="H77" s="25">
        <f t="shared" si="1"/>
        <v>140.69999999999999</v>
      </c>
      <c r="I77" s="26">
        <v>43564</v>
      </c>
      <c r="J77" s="26">
        <v>43564</v>
      </c>
      <c r="K77" s="24">
        <f t="shared" si="0"/>
        <v>3</v>
      </c>
    </row>
    <row r="78" spans="1:11" x14ac:dyDescent="0.25">
      <c r="A78" s="24">
        <v>69</v>
      </c>
      <c r="B78" s="24">
        <v>231401</v>
      </c>
      <c r="C78" s="24" t="s">
        <v>77</v>
      </c>
      <c r="D78" s="24" t="s">
        <v>10</v>
      </c>
      <c r="E78" s="24">
        <v>2</v>
      </c>
      <c r="F78" s="24">
        <v>0</v>
      </c>
      <c r="G78" s="24">
        <v>57.82</v>
      </c>
      <c r="H78" s="25">
        <f t="shared" si="1"/>
        <v>115.64</v>
      </c>
      <c r="I78" s="26">
        <v>44060</v>
      </c>
      <c r="J78" s="26">
        <v>44153</v>
      </c>
      <c r="K78" s="24">
        <f t="shared" si="0"/>
        <v>2</v>
      </c>
    </row>
    <row r="79" spans="1:11" x14ac:dyDescent="0.25">
      <c r="A79" s="24">
        <v>70</v>
      </c>
      <c r="B79" s="24">
        <v>237299</v>
      </c>
      <c r="C79" s="24" t="s">
        <v>78</v>
      </c>
      <c r="D79" s="24" t="s">
        <v>10</v>
      </c>
      <c r="E79" s="24">
        <v>10</v>
      </c>
      <c r="F79" s="24">
        <v>0</v>
      </c>
      <c r="G79" s="24">
        <v>43.96</v>
      </c>
      <c r="H79" s="25">
        <f t="shared" si="1"/>
        <v>439.6</v>
      </c>
      <c r="I79" s="26">
        <v>43789</v>
      </c>
      <c r="J79" s="26">
        <v>43789</v>
      </c>
      <c r="K79" s="24">
        <f t="shared" si="0"/>
        <v>10</v>
      </c>
    </row>
    <row r="80" spans="1:11" x14ac:dyDescent="0.25">
      <c r="A80" s="24">
        <v>71</v>
      </c>
      <c r="B80" s="24">
        <v>237299</v>
      </c>
      <c r="C80" s="24" t="s">
        <v>79</v>
      </c>
      <c r="D80" s="24" t="s">
        <v>10</v>
      </c>
      <c r="E80" s="24">
        <v>3</v>
      </c>
      <c r="F80" s="24">
        <v>0</v>
      </c>
      <c r="G80" s="24">
        <v>33.22</v>
      </c>
      <c r="H80" s="25">
        <f t="shared" si="1"/>
        <v>99.66</v>
      </c>
      <c r="I80" s="26">
        <v>44060</v>
      </c>
      <c r="J80" s="26">
        <v>44060</v>
      </c>
      <c r="K80" s="24">
        <f t="shared" si="0"/>
        <v>3</v>
      </c>
    </row>
    <row r="81" spans="1:11" x14ac:dyDescent="0.25">
      <c r="A81" s="24">
        <v>72</v>
      </c>
      <c r="B81" s="24">
        <v>237299</v>
      </c>
      <c r="C81" s="24" t="s">
        <v>80</v>
      </c>
      <c r="D81" s="24" t="s">
        <v>10</v>
      </c>
      <c r="E81" s="24">
        <v>1</v>
      </c>
      <c r="F81" s="24">
        <v>0</v>
      </c>
      <c r="G81" s="24">
        <v>28.33</v>
      </c>
      <c r="H81" s="25">
        <f t="shared" ref="H81:H145" si="2">G81*K81</f>
        <v>28.33</v>
      </c>
      <c r="I81" s="26">
        <v>43195</v>
      </c>
      <c r="J81" s="26">
        <v>43195</v>
      </c>
      <c r="K81" s="24">
        <f t="shared" ref="K81:K145" si="3">E81-F81</f>
        <v>1</v>
      </c>
    </row>
    <row r="82" spans="1:11" x14ac:dyDescent="0.25">
      <c r="A82" s="24">
        <v>73</v>
      </c>
      <c r="B82" s="24">
        <v>237299</v>
      </c>
      <c r="C82" s="24" t="s">
        <v>81</v>
      </c>
      <c r="D82" s="24" t="s">
        <v>10</v>
      </c>
      <c r="E82" s="24">
        <v>0</v>
      </c>
      <c r="F82" s="24">
        <v>0</v>
      </c>
      <c r="G82" s="24">
        <v>170</v>
      </c>
      <c r="H82" s="25">
        <f t="shared" si="2"/>
        <v>0</v>
      </c>
      <c r="I82" s="26">
        <v>44113</v>
      </c>
      <c r="J82" s="26">
        <v>44113</v>
      </c>
      <c r="K82" s="24">
        <f t="shared" si="3"/>
        <v>0</v>
      </c>
    </row>
    <row r="83" spans="1:11" x14ac:dyDescent="0.25">
      <c r="A83" s="24">
        <v>74</v>
      </c>
      <c r="B83" s="24">
        <v>236303</v>
      </c>
      <c r="C83" s="24" t="s">
        <v>82</v>
      </c>
      <c r="D83" s="24" t="s">
        <v>10</v>
      </c>
      <c r="E83" s="24">
        <v>5</v>
      </c>
      <c r="F83" s="24">
        <v>5</v>
      </c>
      <c r="G83" s="24">
        <v>24.58</v>
      </c>
      <c r="H83" s="25">
        <f t="shared" si="2"/>
        <v>0</v>
      </c>
      <c r="I83" s="26">
        <v>43789</v>
      </c>
      <c r="J83" s="26">
        <v>43789</v>
      </c>
      <c r="K83" s="24">
        <f t="shared" si="3"/>
        <v>0</v>
      </c>
    </row>
    <row r="84" spans="1:11" x14ac:dyDescent="0.25">
      <c r="A84" s="24">
        <v>75</v>
      </c>
      <c r="B84" s="24">
        <v>237299</v>
      </c>
      <c r="C84" s="24" t="s">
        <v>379</v>
      </c>
      <c r="D84" s="24" t="s">
        <v>26</v>
      </c>
      <c r="E84" s="24">
        <v>2</v>
      </c>
      <c r="F84" s="24">
        <v>0</v>
      </c>
      <c r="G84" s="25">
        <v>6431</v>
      </c>
      <c r="H84" s="25">
        <f t="shared" si="2"/>
        <v>12862</v>
      </c>
      <c r="I84" s="26">
        <v>44156</v>
      </c>
      <c r="J84" s="26">
        <v>44195</v>
      </c>
      <c r="K84" s="24">
        <f t="shared" si="3"/>
        <v>2</v>
      </c>
    </row>
    <row r="85" spans="1:11" x14ac:dyDescent="0.25">
      <c r="A85" s="24">
        <v>76</v>
      </c>
      <c r="B85" s="24">
        <v>237299</v>
      </c>
      <c r="C85" s="24" t="s">
        <v>83</v>
      </c>
      <c r="D85" s="24" t="s">
        <v>10</v>
      </c>
      <c r="E85" s="24">
        <v>3</v>
      </c>
      <c r="F85" s="24">
        <v>0</v>
      </c>
      <c r="G85" s="25">
        <v>4460</v>
      </c>
      <c r="H85" s="25">
        <f t="shared" si="2"/>
        <v>13380</v>
      </c>
      <c r="I85" s="26">
        <v>43564</v>
      </c>
      <c r="J85" s="26">
        <v>43564</v>
      </c>
      <c r="K85" s="24">
        <f t="shared" si="3"/>
        <v>3</v>
      </c>
    </row>
    <row r="86" spans="1:11" x14ac:dyDescent="0.25">
      <c r="A86" s="24">
        <v>77</v>
      </c>
      <c r="B86" s="24">
        <v>237299</v>
      </c>
      <c r="C86" s="24" t="s">
        <v>84</v>
      </c>
      <c r="D86" s="24" t="s">
        <v>10</v>
      </c>
      <c r="E86" s="24">
        <v>1</v>
      </c>
      <c r="F86" s="24">
        <v>0</v>
      </c>
      <c r="G86" s="25">
        <v>3810.22</v>
      </c>
      <c r="H86" s="25">
        <f t="shared" si="2"/>
        <v>3810.22</v>
      </c>
      <c r="I86" s="24" t="s">
        <v>85</v>
      </c>
      <c r="J86" s="26">
        <v>44061</v>
      </c>
      <c r="K86" s="24">
        <f t="shared" si="3"/>
        <v>1</v>
      </c>
    </row>
    <row r="87" spans="1:11" x14ac:dyDescent="0.25">
      <c r="A87" s="24">
        <v>78</v>
      </c>
      <c r="B87" s="24">
        <v>237299</v>
      </c>
      <c r="C87" s="24" t="s">
        <v>86</v>
      </c>
      <c r="D87" s="24" t="s">
        <v>10</v>
      </c>
      <c r="E87" s="24">
        <v>5</v>
      </c>
      <c r="F87" s="24">
        <v>0</v>
      </c>
      <c r="G87" s="25">
        <v>3415.25</v>
      </c>
      <c r="H87" s="25">
        <f t="shared" si="2"/>
        <v>17076.25</v>
      </c>
      <c r="I87" s="26">
        <v>44183</v>
      </c>
      <c r="J87" s="26">
        <v>43789</v>
      </c>
      <c r="K87" s="24">
        <f t="shared" si="3"/>
        <v>5</v>
      </c>
    </row>
    <row r="88" spans="1:11" x14ac:dyDescent="0.25">
      <c r="A88" s="24">
        <v>79</v>
      </c>
      <c r="B88" s="24">
        <v>237299</v>
      </c>
      <c r="C88" s="24" t="s">
        <v>87</v>
      </c>
      <c r="D88" s="24" t="s">
        <v>10</v>
      </c>
      <c r="E88" s="24">
        <v>2</v>
      </c>
      <c r="F88" s="24">
        <v>0</v>
      </c>
      <c r="G88" s="25">
        <v>2360</v>
      </c>
      <c r="H88" s="25">
        <f t="shared" si="2"/>
        <v>4720</v>
      </c>
      <c r="I88" s="26">
        <v>43195</v>
      </c>
      <c r="J88" s="26">
        <v>43195</v>
      </c>
      <c r="K88" s="24">
        <f t="shared" si="3"/>
        <v>2</v>
      </c>
    </row>
    <row r="89" spans="1:11" x14ac:dyDescent="0.25">
      <c r="A89" s="24">
        <v>80</v>
      </c>
      <c r="B89" s="24">
        <v>239601</v>
      </c>
      <c r="C89" s="24" t="s">
        <v>88</v>
      </c>
      <c r="D89" s="24" t="s">
        <v>10</v>
      </c>
      <c r="E89" s="24">
        <v>1</v>
      </c>
      <c r="F89" s="24">
        <v>0</v>
      </c>
      <c r="G89" s="24">
        <v>740</v>
      </c>
      <c r="H89" s="25">
        <f t="shared" si="2"/>
        <v>740</v>
      </c>
      <c r="I89" s="26">
        <v>43698</v>
      </c>
      <c r="J89" s="26">
        <v>43698</v>
      </c>
      <c r="K89" s="24">
        <f t="shared" si="3"/>
        <v>1</v>
      </c>
    </row>
    <row r="90" spans="1:11" x14ac:dyDescent="0.25">
      <c r="A90" s="24">
        <v>81</v>
      </c>
      <c r="B90" s="24">
        <v>236303</v>
      </c>
      <c r="C90" s="24" t="s">
        <v>89</v>
      </c>
      <c r="D90" s="24" t="s">
        <v>10</v>
      </c>
      <c r="E90" s="24">
        <v>0</v>
      </c>
      <c r="F90" s="24">
        <v>0</v>
      </c>
      <c r="G90" s="25">
        <v>1180</v>
      </c>
      <c r="H90" s="25">
        <f t="shared" si="2"/>
        <v>0</v>
      </c>
      <c r="I90" s="26">
        <v>43698</v>
      </c>
      <c r="J90" s="26">
        <v>43698</v>
      </c>
      <c r="K90" s="24">
        <f t="shared" si="3"/>
        <v>0</v>
      </c>
    </row>
    <row r="91" spans="1:11" x14ac:dyDescent="0.25">
      <c r="A91" s="24">
        <v>82</v>
      </c>
      <c r="B91" s="24">
        <v>261301</v>
      </c>
      <c r="C91" s="24" t="s">
        <v>90</v>
      </c>
      <c r="D91" s="24" t="s">
        <v>10</v>
      </c>
      <c r="E91" s="24">
        <v>1</v>
      </c>
      <c r="F91" s="24">
        <v>0</v>
      </c>
      <c r="G91" s="24">
        <v>234.99</v>
      </c>
      <c r="H91" s="25">
        <f t="shared" si="2"/>
        <v>234.99</v>
      </c>
      <c r="I91" s="26">
        <v>43698</v>
      </c>
      <c r="J91" s="26">
        <v>43698</v>
      </c>
      <c r="K91" s="24">
        <f t="shared" si="3"/>
        <v>1</v>
      </c>
    </row>
    <row r="92" spans="1:11" x14ac:dyDescent="0.25">
      <c r="A92" s="24">
        <v>83</v>
      </c>
      <c r="B92" s="24">
        <v>237299</v>
      </c>
      <c r="C92" s="24" t="s">
        <v>91</v>
      </c>
      <c r="D92" s="24" t="s">
        <v>10</v>
      </c>
      <c r="E92" s="24">
        <v>0</v>
      </c>
      <c r="F92" s="24">
        <v>0</v>
      </c>
      <c r="G92" s="24">
        <v>175</v>
      </c>
      <c r="H92" s="25">
        <f t="shared" si="2"/>
        <v>0</v>
      </c>
      <c r="I92" s="26">
        <v>43608</v>
      </c>
      <c r="J92" s="26">
        <v>43608</v>
      </c>
      <c r="K92" s="24">
        <f t="shared" si="3"/>
        <v>0</v>
      </c>
    </row>
    <row r="93" spans="1:11" x14ac:dyDescent="0.25">
      <c r="A93" s="24">
        <v>84</v>
      </c>
      <c r="B93" s="24">
        <v>261301</v>
      </c>
      <c r="C93" s="24" t="s">
        <v>92</v>
      </c>
      <c r="D93" s="24" t="s">
        <v>10</v>
      </c>
      <c r="E93" s="24">
        <v>0</v>
      </c>
      <c r="F93" s="24">
        <v>0</v>
      </c>
      <c r="G93" s="24">
        <v>40</v>
      </c>
      <c r="H93" s="25">
        <f t="shared" si="2"/>
        <v>0</v>
      </c>
      <c r="I93" s="24" t="s">
        <v>93</v>
      </c>
      <c r="J93" s="26">
        <v>43698</v>
      </c>
      <c r="K93" s="24">
        <f t="shared" si="3"/>
        <v>0</v>
      </c>
    </row>
    <row r="94" spans="1:11" x14ac:dyDescent="0.25">
      <c r="A94" s="24">
        <v>85</v>
      </c>
      <c r="B94" s="24">
        <v>237299</v>
      </c>
      <c r="C94" s="24" t="s">
        <v>94</v>
      </c>
      <c r="D94" s="24" t="s">
        <v>10</v>
      </c>
      <c r="E94" s="24">
        <v>10</v>
      </c>
      <c r="F94" s="24">
        <v>3</v>
      </c>
      <c r="G94" s="24">
        <v>94.4</v>
      </c>
      <c r="H94" s="25">
        <f t="shared" si="2"/>
        <v>660.80000000000007</v>
      </c>
      <c r="I94" s="26">
        <v>44060</v>
      </c>
      <c r="J94" s="26">
        <v>44165</v>
      </c>
      <c r="K94" s="24">
        <f t="shared" si="3"/>
        <v>7</v>
      </c>
    </row>
    <row r="95" spans="1:11" x14ac:dyDescent="0.25">
      <c r="A95" s="24">
        <v>86</v>
      </c>
      <c r="B95" s="24">
        <v>237299</v>
      </c>
      <c r="C95" s="24" t="s">
        <v>95</v>
      </c>
      <c r="D95" s="24" t="s">
        <v>10</v>
      </c>
      <c r="E95" s="24">
        <v>14</v>
      </c>
      <c r="F95" s="24">
        <v>1</v>
      </c>
      <c r="G95" s="24">
        <v>80</v>
      </c>
      <c r="H95" s="25">
        <f t="shared" si="2"/>
        <v>1040</v>
      </c>
      <c r="I95" s="26">
        <v>44182</v>
      </c>
      <c r="J95" s="26">
        <v>44213</v>
      </c>
      <c r="K95" s="24">
        <f t="shared" si="3"/>
        <v>13</v>
      </c>
    </row>
    <row r="96" spans="1:11" x14ac:dyDescent="0.25">
      <c r="A96" s="24">
        <v>87</v>
      </c>
      <c r="B96" s="24">
        <v>236301</v>
      </c>
      <c r="C96" s="24" t="s">
        <v>96</v>
      </c>
      <c r="D96" s="24" t="s">
        <v>10</v>
      </c>
      <c r="E96" s="24">
        <v>3</v>
      </c>
      <c r="F96" s="24">
        <v>0</v>
      </c>
      <c r="G96" s="24">
        <v>153.4</v>
      </c>
      <c r="H96" s="25">
        <f t="shared" si="2"/>
        <v>460.20000000000005</v>
      </c>
      <c r="I96" s="26">
        <v>43794</v>
      </c>
      <c r="J96" s="26">
        <v>43794</v>
      </c>
      <c r="K96" s="24">
        <f t="shared" si="3"/>
        <v>3</v>
      </c>
    </row>
    <row r="97" spans="1:11" x14ac:dyDescent="0.25">
      <c r="A97" s="24">
        <v>88</v>
      </c>
      <c r="B97" s="24">
        <v>236303</v>
      </c>
      <c r="C97" s="24" t="s">
        <v>97</v>
      </c>
      <c r="D97" s="24" t="s">
        <v>10</v>
      </c>
      <c r="E97" s="24">
        <v>2</v>
      </c>
      <c r="F97" s="24">
        <v>0</v>
      </c>
      <c r="G97" s="24">
        <v>790.6</v>
      </c>
      <c r="H97" s="25">
        <f t="shared" si="2"/>
        <v>1581.2</v>
      </c>
      <c r="I97" s="26">
        <v>43794</v>
      </c>
      <c r="J97" s="26">
        <v>43794</v>
      </c>
      <c r="K97" s="24">
        <f t="shared" si="3"/>
        <v>2</v>
      </c>
    </row>
    <row r="98" spans="1:11" x14ac:dyDescent="0.25">
      <c r="A98" s="24">
        <v>89</v>
      </c>
      <c r="B98" s="24">
        <v>236303</v>
      </c>
      <c r="C98" s="24" t="s">
        <v>98</v>
      </c>
      <c r="D98" s="24" t="s">
        <v>10</v>
      </c>
      <c r="E98" s="24">
        <v>3</v>
      </c>
      <c r="F98" s="24">
        <v>0</v>
      </c>
      <c r="G98" s="24">
        <v>578.20000000000005</v>
      </c>
      <c r="H98" s="25">
        <f t="shared" si="2"/>
        <v>1734.6000000000001</v>
      </c>
      <c r="I98" s="26">
        <v>43794</v>
      </c>
      <c r="J98" s="26">
        <v>43794</v>
      </c>
      <c r="K98" s="24">
        <f t="shared" si="3"/>
        <v>3</v>
      </c>
    </row>
    <row r="99" spans="1:11" x14ac:dyDescent="0.25">
      <c r="A99" s="24">
        <v>90</v>
      </c>
      <c r="B99" s="24">
        <v>239901</v>
      </c>
      <c r="C99" s="24" t="s">
        <v>99</v>
      </c>
      <c r="D99" s="24" t="s">
        <v>10</v>
      </c>
      <c r="E99" s="24">
        <v>28</v>
      </c>
      <c r="F99" s="24">
        <v>2</v>
      </c>
      <c r="G99" s="24">
        <v>21.24</v>
      </c>
      <c r="H99" s="25">
        <f t="shared" si="2"/>
        <v>552.24</v>
      </c>
      <c r="I99" s="26">
        <v>44060</v>
      </c>
      <c r="J99" s="26">
        <v>44164</v>
      </c>
      <c r="K99" s="24">
        <f t="shared" si="3"/>
        <v>26</v>
      </c>
    </row>
    <row r="100" spans="1:11" x14ac:dyDescent="0.25">
      <c r="A100" s="24">
        <v>91</v>
      </c>
      <c r="B100" s="24">
        <v>239901</v>
      </c>
      <c r="C100" s="24" t="s">
        <v>100</v>
      </c>
      <c r="D100" s="24" t="s">
        <v>10</v>
      </c>
      <c r="E100" s="24">
        <v>10</v>
      </c>
      <c r="F100" s="24">
        <v>0</v>
      </c>
      <c r="G100" s="24">
        <v>23.6</v>
      </c>
      <c r="H100" s="25">
        <f t="shared" si="2"/>
        <v>236</v>
      </c>
      <c r="I100" s="26">
        <v>44060</v>
      </c>
      <c r="J100" s="26">
        <v>44162</v>
      </c>
      <c r="K100" s="24">
        <f t="shared" si="3"/>
        <v>10</v>
      </c>
    </row>
    <row r="101" spans="1:11" x14ac:dyDescent="0.25">
      <c r="A101" s="24">
        <v>92</v>
      </c>
      <c r="B101" s="24">
        <v>237299</v>
      </c>
      <c r="C101" s="24" t="s">
        <v>101</v>
      </c>
      <c r="D101" s="24" t="s">
        <v>10</v>
      </c>
      <c r="E101" s="24">
        <v>11</v>
      </c>
      <c r="F101" s="24">
        <v>1</v>
      </c>
      <c r="G101" s="24">
        <v>76.7</v>
      </c>
      <c r="H101" s="25">
        <f t="shared" si="2"/>
        <v>767</v>
      </c>
      <c r="I101" s="26">
        <v>43794</v>
      </c>
      <c r="J101" s="26">
        <v>44213</v>
      </c>
      <c r="K101" s="24">
        <f t="shared" si="3"/>
        <v>10</v>
      </c>
    </row>
    <row r="102" spans="1:11" x14ac:dyDescent="0.25">
      <c r="A102" s="24">
        <v>93</v>
      </c>
      <c r="B102" s="24">
        <v>236303</v>
      </c>
      <c r="C102" s="24" t="s">
        <v>102</v>
      </c>
      <c r="D102" s="24" t="s">
        <v>10</v>
      </c>
      <c r="E102" s="24">
        <v>23</v>
      </c>
      <c r="F102" s="24">
        <v>0</v>
      </c>
      <c r="G102" s="24">
        <v>73.75</v>
      </c>
      <c r="H102" s="25">
        <f t="shared" si="2"/>
        <v>1696.25</v>
      </c>
      <c r="I102" s="26">
        <v>43794</v>
      </c>
      <c r="J102" s="26">
        <v>43794</v>
      </c>
      <c r="K102" s="24">
        <f t="shared" si="3"/>
        <v>23</v>
      </c>
    </row>
    <row r="103" spans="1:11" x14ac:dyDescent="0.25">
      <c r="A103" s="24">
        <v>94</v>
      </c>
      <c r="B103" s="24">
        <v>236303</v>
      </c>
      <c r="C103" s="24" t="s">
        <v>103</v>
      </c>
      <c r="D103" s="24" t="s">
        <v>10</v>
      </c>
      <c r="E103" s="24">
        <v>4</v>
      </c>
      <c r="F103" s="24">
        <v>0</v>
      </c>
      <c r="G103" s="24">
        <v>59</v>
      </c>
      <c r="H103" s="25">
        <f t="shared" si="2"/>
        <v>236</v>
      </c>
      <c r="I103" s="26">
        <v>43794</v>
      </c>
      <c r="J103" s="26">
        <v>43794</v>
      </c>
      <c r="K103" s="24">
        <f t="shared" si="3"/>
        <v>4</v>
      </c>
    </row>
    <row r="104" spans="1:11" x14ac:dyDescent="0.25">
      <c r="A104" s="24">
        <v>95</v>
      </c>
      <c r="B104" s="24">
        <v>236303</v>
      </c>
      <c r="C104" s="24" t="s">
        <v>104</v>
      </c>
      <c r="D104" s="24" t="s">
        <v>10</v>
      </c>
      <c r="E104" s="24">
        <v>12</v>
      </c>
      <c r="F104" s="24">
        <v>0</v>
      </c>
      <c r="G104" s="24">
        <v>73.75</v>
      </c>
      <c r="H104" s="25">
        <f t="shared" si="2"/>
        <v>885</v>
      </c>
      <c r="I104" s="26">
        <v>43794</v>
      </c>
      <c r="J104" s="26">
        <v>43794</v>
      </c>
      <c r="K104" s="24">
        <f t="shared" si="3"/>
        <v>12</v>
      </c>
    </row>
    <row r="105" spans="1:11" x14ac:dyDescent="0.25">
      <c r="A105" s="24">
        <v>96</v>
      </c>
      <c r="B105" s="24">
        <v>236303</v>
      </c>
      <c r="C105" s="24" t="s">
        <v>105</v>
      </c>
      <c r="D105" s="24" t="s">
        <v>10</v>
      </c>
      <c r="E105" s="24">
        <v>1</v>
      </c>
      <c r="F105" s="24">
        <v>0</v>
      </c>
      <c r="G105" s="24">
        <v>129.80000000000001</v>
      </c>
      <c r="H105" s="25">
        <f t="shared" si="2"/>
        <v>129.80000000000001</v>
      </c>
      <c r="I105" s="26">
        <v>43794</v>
      </c>
      <c r="J105" s="26">
        <v>43794</v>
      </c>
      <c r="K105" s="24">
        <f t="shared" si="3"/>
        <v>1</v>
      </c>
    </row>
    <row r="106" spans="1:11" x14ac:dyDescent="0.25">
      <c r="A106" s="24">
        <v>97</v>
      </c>
      <c r="B106" s="24">
        <v>237299</v>
      </c>
      <c r="C106" s="24" t="s">
        <v>106</v>
      </c>
      <c r="D106" s="24" t="s">
        <v>10</v>
      </c>
      <c r="E106" s="24">
        <v>16.440000000000001</v>
      </c>
      <c r="F106" s="24">
        <v>5</v>
      </c>
      <c r="G106" s="24">
        <v>40</v>
      </c>
      <c r="H106" s="25">
        <f t="shared" si="2"/>
        <v>457.6</v>
      </c>
      <c r="I106" s="26">
        <v>44060</v>
      </c>
      <c r="J106" s="26">
        <v>44060</v>
      </c>
      <c r="K106" s="24">
        <f t="shared" si="3"/>
        <v>11.440000000000001</v>
      </c>
    </row>
    <row r="107" spans="1:11" x14ac:dyDescent="0.25">
      <c r="A107" s="24">
        <v>98</v>
      </c>
      <c r="B107" s="24">
        <v>231401</v>
      </c>
      <c r="C107" s="24" t="s">
        <v>107</v>
      </c>
      <c r="D107" s="24" t="s">
        <v>10</v>
      </c>
      <c r="E107" s="24">
        <v>6</v>
      </c>
      <c r="F107" s="24">
        <v>0</v>
      </c>
      <c r="G107" s="24">
        <v>129</v>
      </c>
      <c r="H107" s="25">
        <f t="shared" si="2"/>
        <v>774</v>
      </c>
      <c r="I107" s="26">
        <v>44174</v>
      </c>
      <c r="J107" s="26">
        <v>43794</v>
      </c>
      <c r="K107" s="24">
        <f t="shared" si="3"/>
        <v>6</v>
      </c>
    </row>
    <row r="108" spans="1:11" x14ac:dyDescent="0.25">
      <c r="A108" s="24">
        <v>99</v>
      </c>
      <c r="B108" s="24">
        <v>231401</v>
      </c>
      <c r="C108" s="24" t="s">
        <v>108</v>
      </c>
      <c r="D108" s="24" t="s">
        <v>10</v>
      </c>
      <c r="E108" s="24">
        <v>0</v>
      </c>
      <c r="F108" s="24">
        <v>0</v>
      </c>
      <c r="G108" s="24">
        <v>218.3</v>
      </c>
      <c r="H108" s="25">
        <f t="shared" si="2"/>
        <v>0</v>
      </c>
      <c r="I108" s="26">
        <v>43217</v>
      </c>
      <c r="J108" s="26">
        <v>43217</v>
      </c>
      <c r="K108" s="24">
        <f t="shared" si="3"/>
        <v>0</v>
      </c>
    </row>
    <row r="109" spans="1:11" x14ac:dyDescent="0.25">
      <c r="A109" s="24">
        <v>100</v>
      </c>
      <c r="B109" s="24">
        <v>231401</v>
      </c>
      <c r="C109" s="24" t="s">
        <v>109</v>
      </c>
      <c r="D109" s="24" t="s">
        <v>10</v>
      </c>
      <c r="E109" s="24">
        <v>10</v>
      </c>
      <c r="F109" s="24">
        <v>0</v>
      </c>
      <c r="G109" s="24">
        <v>8</v>
      </c>
      <c r="H109" s="25">
        <f t="shared" si="2"/>
        <v>80</v>
      </c>
      <c r="I109" s="26">
        <v>43586</v>
      </c>
      <c r="J109" s="26">
        <v>44175</v>
      </c>
      <c r="K109" s="24">
        <f t="shared" si="3"/>
        <v>10</v>
      </c>
    </row>
    <row r="110" spans="1:11" x14ac:dyDescent="0.25">
      <c r="A110" s="24">
        <v>101</v>
      </c>
      <c r="B110" s="24">
        <v>235501</v>
      </c>
      <c r="C110" s="24" t="s">
        <v>110</v>
      </c>
      <c r="D110" s="24" t="s">
        <v>10</v>
      </c>
      <c r="E110" s="24">
        <v>289</v>
      </c>
      <c r="F110" s="24">
        <v>0</v>
      </c>
      <c r="G110" s="24">
        <v>4.3600000000000003</v>
      </c>
      <c r="H110" s="25">
        <f t="shared" si="2"/>
        <v>1260.0400000000002</v>
      </c>
      <c r="I110" s="26">
        <v>43794</v>
      </c>
      <c r="J110" s="26">
        <v>44185</v>
      </c>
      <c r="K110" s="24">
        <f t="shared" si="3"/>
        <v>289</v>
      </c>
    </row>
    <row r="111" spans="1:11" x14ac:dyDescent="0.25">
      <c r="A111" s="24">
        <v>102</v>
      </c>
      <c r="B111" s="24">
        <v>235501</v>
      </c>
      <c r="C111" s="24" t="s">
        <v>111</v>
      </c>
      <c r="D111" s="24" t="s">
        <v>10</v>
      </c>
      <c r="E111" s="24">
        <v>671</v>
      </c>
      <c r="F111" s="24">
        <v>0</v>
      </c>
      <c r="G111" s="24">
        <v>3.06</v>
      </c>
      <c r="H111" s="25">
        <f t="shared" si="2"/>
        <v>2053.2600000000002</v>
      </c>
      <c r="I111" s="26">
        <v>43208</v>
      </c>
      <c r="J111" s="26">
        <v>44187</v>
      </c>
      <c r="K111" s="24">
        <f t="shared" si="3"/>
        <v>671</v>
      </c>
    </row>
    <row r="112" spans="1:11" x14ac:dyDescent="0.25">
      <c r="A112" s="24">
        <v>103</v>
      </c>
      <c r="B112" s="24">
        <v>237299</v>
      </c>
      <c r="C112" s="24" t="s">
        <v>112</v>
      </c>
      <c r="D112" s="24" t="s">
        <v>10</v>
      </c>
      <c r="E112" s="24">
        <v>5</v>
      </c>
      <c r="F112" s="24">
        <v>1</v>
      </c>
      <c r="G112" s="24">
        <v>106.2</v>
      </c>
      <c r="H112" s="25">
        <f t="shared" si="2"/>
        <v>424.8</v>
      </c>
      <c r="I112" s="26">
        <v>43794</v>
      </c>
      <c r="J112" s="26">
        <v>44175</v>
      </c>
      <c r="K112" s="24">
        <f t="shared" si="3"/>
        <v>4</v>
      </c>
    </row>
    <row r="113" spans="1:11" x14ac:dyDescent="0.25">
      <c r="A113" s="24">
        <v>104</v>
      </c>
      <c r="B113" s="24">
        <v>236301</v>
      </c>
      <c r="C113" s="24" t="s">
        <v>113</v>
      </c>
      <c r="D113" s="24" t="s">
        <v>10</v>
      </c>
      <c r="E113" s="24">
        <v>1</v>
      </c>
      <c r="F113" s="24">
        <v>0</v>
      </c>
      <c r="G113" s="25">
        <v>2100</v>
      </c>
      <c r="H113" s="25">
        <f t="shared" si="2"/>
        <v>2100</v>
      </c>
      <c r="I113" s="26">
        <v>43586</v>
      </c>
      <c r="J113" s="26">
        <v>43586</v>
      </c>
      <c r="K113" s="24">
        <f t="shared" si="3"/>
        <v>1</v>
      </c>
    </row>
    <row r="114" spans="1:11" x14ac:dyDescent="0.25">
      <c r="A114" s="24">
        <v>105</v>
      </c>
      <c r="B114" s="24">
        <v>236303</v>
      </c>
      <c r="C114" s="24" t="s">
        <v>114</v>
      </c>
      <c r="D114" s="24" t="s">
        <v>10</v>
      </c>
      <c r="E114" s="24">
        <v>1</v>
      </c>
      <c r="F114" s="24">
        <v>0</v>
      </c>
      <c r="G114" s="24">
        <v>835</v>
      </c>
      <c r="H114" s="25">
        <f t="shared" si="2"/>
        <v>835</v>
      </c>
      <c r="I114" s="26">
        <v>43794</v>
      </c>
      <c r="J114" s="26">
        <v>43794</v>
      </c>
      <c r="K114" s="24">
        <f t="shared" si="3"/>
        <v>1</v>
      </c>
    </row>
    <row r="115" spans="1:11" x14ac:dyDescent="0.25">
      <c r="A115" s="24">
        <v>106</v>
      </c>
      <c r="B115" s="24">
        <v>235501</v>
      </c>
      <c r="C115" s="24" t="s">
        <v>115</v>
      </c>
      <c r="D115" s="24" t="s">
        <v>10</v>
      </c>
      <c r="E115" s="24">
        <v>0</v>
      </c>
      <c r="F115" s="24">
        <v>0</v>
      </c>
      <c r="G115" s="24">
        <v>4.01</v>
      </c>
      <c r="H115" s="25">
        <f t="shared" si="2"/>
        <v>0</v>
      </c>
      <c r="I115" s="26">
        <v>43794</v>
      </c>
      <c r="J115" s="26">
        <v>43794</v>
      </c>
      <c r="K115" s="24">
        <f t="shared" si="3"/>
        <v>0</v>
      </c>
    </row>
    <row r="116" spans="1:11" x14ac:dyDescent="0.25">
      <c r="A116" s="24">
        <v>107</v>
      </c>
      <c r="B116" s="24">
        <v>235501</v>
      </c>
      <c r="C116" s="24" t="s">
        <v>116</v>
      </c>
      <c r="D116" s="24" t="s">
        <v>10</v>
      </c>
      <c r="E116" s="24">
        <v>1</v>
      </c>
      <c r="F116" s="24">
        <v>0</v>
      </c>
      <c r="G116" s="24">
        <v>71</v>
      </c>
      <c r="H116" s="25">
        <f t="shared" si="2"/>
        <v>71</v>
      </c>
      <c r="I116" s="26">
        <v>43586</v>
      </c>
      <c r="J116" s="26">
        <v>44160</v>
      </c>
      <c r="K116" s="24">
        <f t="shared" si="3"/>
        <v>1</v>
      </c>
    </row>
    <row r="117" spans="1:11" x14ac:dyDescent="0.25">
      <c r="A117" s="24">
        <v>108</v>
      </c>
      <c r="B117" s="24">
        <v>237299</v>
      </c>
      <c r="C117" s="24" t="s">
        <v>117</v>
      </c>
      <c r="D117" s="24" t="s">
        <v>10</v>
      </c>
      <c r="E117" s="24">
        <v>0</v>
      </c>
      <c r="F117" s="24">
        <v>0</v>
      </c>
      <c r="G117" s="24">
        <v>224</v>
      </c>
      <c r="H117" s="25">
        <f t="shared" si="2"/>
        <v>0</v>
      </c>
      <c r="I117" s="26">
        <v>43586</v>
      </c>
      <c r="J117" s="26">
        <v>44159</v>
      </c>
      <c r="K117" s="24">
        <f t="shared" si="3"/>
        <v>0</v>
      </c>
    </row>
    <row r="118" spans="1:11" x14ac:dyDescent="0.25">
      <c r="A118" s="24">
        <v>109</v>
      </c>
      <c r="B118" s="24">
        <v>237299</v>
      </c>
      <c r="C118" s="24" t="s">
        <v>118</v>
      </c>
      <c r="D118" s="24" t="s">
        <v>10</v>
      </c>
      <c r="E118" s="24">
        <v>4</v>
      </c>
      <c r="F118" s="24">
        <v>0</v>
      </c>
      <c r="G118" s="24">
        <v>155</v>
      </c>
      <c r="H118" s="25">
        <f t="shared" si="2"/>
        <v>620</v>
      </c>
      <c r="I118" s="26">
        <v>44175</v>
      </c>
      <c r="J118" s="26">
        <v>44064</v>
      </c>
      <c r="K118" s="24">
        <f>E118-F118</f>
        <v>4</v>
      </c>
    </row>
    <row r="119" spans="1:11" x14ac:dyDescent="0.25">
      <c r="A119" s="24">
        <v>110</v>
      </c>
      <c r="B119" s="24">
        <v>237299</v>
      </c>
      <c r="C119" s="24" t="s">
        <v>119</v>
      </c>
      <c r="D119" s="24" t="s">
        <v>10</v>
      </c>
      <c r="E119" s="24">
        <v>0</v>
      </c>
      <c r="F119" s="24">
        <v>0</v>
      </c>
      <c r="G119" s="24">
        <v>211.22</v>
      </c>
      <c r="H119" s="25">
        <f t="shared" si="2"/>
        <v>0</v>
      </c>
      <c r="I119" s="26">
        <v>44060</v>
      </c>
      <c r="J119" s="26">
        <v>44060</v>
      </c>
      <c r="K119" s="24">
        <f t="shared" si="3"/>
        <v>0</v>
      </c>
    </row>
    <row r="120" spans="1:11" x14ac:dyDescent="0.25">
      <c r="A120" s="24">
        <v>111</v>
      </c>
      <c r="B120" s="24">
        <v>237299</v>
      </c>
      <c r="C120" s="24" t="s">
        <v>120</v>
      </c>
      <c r="D120" s="24" t="s">
        <v>10</v>
      </c>
      <c r="E120" s="24">
        <v>5</v>
      </c>
      <c r="F120" s="24">
        <v>0</v>
      </c>
      <c r="G120" s="25">
        <v>800</v>
      </c>
      <c r="H120" s="25">
        <f t="shared" si="2"/>
        <v>4000</v>
      </c>
      <c r="I120" s="26">
        <v>44174</v>
      </c>
      <c r="J120" s="26">
        <v>44174</v>
      </c>
      <c r="K120" s="24">
        <f t="shared" si="3"/>
        <v>5</v>
      </c>
    </row>
    <row r="121" spans="1:11" x14ac:dyDescent="0.25">
      <c r="A121" s="24">
        <v>112</v>
      </c>
      <c r="B121" s="24">
        <v>236201</v>
      </c>
      <c r="C121" s="24" t="s">
        <v>121</v>
      </c>
      <c r="D121" s="24" t="s">
        <v>10</v>
      </c>
      <c r="E121" s="24">
        <v>4</v>
      </c>
      <c r="F121" s="24">
        <v>0</v>
      </c>
      <c r="G121" s="24">
        <v>342.2</v>
      </c>
      <c r="H121" s="25">
        <f t="shared" si="2"/>
        <v>1368.8</v>
      </c>
      <c r="I121" s="26">
        <v>43794</v>
      </c>
      <c r="J121" s="26">
        <v>44168</v>
      </c>
      <c r="K121" s="24">
        <f t="shared" si="3"/>
        <v>4</v>
      </c>
    </row>
    <row r="122" spans="1:11" x14ac:dyDescent="0.25">
      <c r="A122" s="24">
        <v>113</v>
      </c>
      <c r="B122" s="24">
        <v>232101</v>
      </c>
      <c r="C122" s="24" t="s">
        <v>122</v>
      </c>
      <c r="D122" s="24" t="s">
        <v>10</v>
      </c>
      <c r="E122" s="24">
        <v>6</v>
      </c>
      <c r="F122" s="24">
        <v>0</v>
      </c>
      <c r="G122" s="24">
        <v>63.56</v>
      </c>
      <c r="H122" s="25">
        <f t="shared" si="2"/>
        <v>381.36</v>
      </c>
      <c r="I122" s="26">
        <v>43760</v>
      </c>
      <c r="J122" s="26">
        <v>43760</v>
      </c>
      <c r="K122" s="24">
        <f t="shared" si="3"/>
        <v>6</v>
      </c>
    </row>
    <row r="123" spans="1:11" x14ac:dyDescent="0.25">
      <c r="A123" s="24">
        <v>114</v>
      </c>
      <c r="B123" s="24">
        <v>235501</v>
      </c>
      <c r="C123" s="24" t="s">
        <v>123</v>
      </c>
      <c r="D123" s="24" t="s">
        <v>10</v>
      </c>
      <c r="E123" s="24">
        <v>2</v>
      </c>
      <c r="F123" s="24">
        <v>0</v>
      </c>
      <c r="G123" s="24">
        <v>94.4</v>
      </c>
      <c r="H123" s="25">
        <f t="shared" si="2"/>
        <v>188.8</v>
      </c>
      <c r="I123" s="26">
        <v>43208</v>
      </c>
      <c r="J123" s="26">
        <v>43208</v>
      </c>
      <c r="K123" s="24">
        <f t="shared" si="3"/>
        <v>2</v>
      </c>
    </row>
    <row r="124" spans="1:11" x14ac:dyDescent="0.25">
      <c r="A124" s="24">
        <v>115</v>
      </c>
      <c r="B124" s="24">
        <v>235501</v>
      </c>
      <c r="C124" s="24" t="s">
        <v>123</v>
      </c>
      <c r="D124" s="24" t="s">
        <v>10</v>
      </c>
      <c r="E124" s="24">
        <v>5</v>
      </c>
      <c r="F124" s="24">
        <v>0</v>
      </c>
      <c r="G124" s="24">
        <v>129.80000000000001</v>
      </c>
      <c r="H124" s="25">
        <f t="shared" si="2"/>
        <v>649</v>
      </c>
      <c r="I124" s="24" t="s">
        <v>124</v>
      </c>
      <c r="J124" s="26">
        <v>43794</v>
      </c>
      <c r="K124" s="24">
        <f t="shared" si="3"/>
        <v>5</v>
      </c>
    </row>
    <row r="125" spans="1:11" x14ac:dyDescent="0.25">
      <c r="A125" s="24">
        <v>116</v>
      </c>
      <c r="B125" s="24">
        <v>233201</v>
      </c>
      <c r="C125" s="24" t="s">
        <v>373</v>
      </c>
      <c r="D125" s="24" t="s">
        <v>10</v>
      </c>
      <c r="E125" s="24">
        <v>57</v>
      </c>
      <c r="F125" s="24">
        <v>0</v>
      </c>
      <c r="G125" s="24">
        <v>89.166666000000006</v>
      </c>
      <c r="H125" s="25">
        <f t="shared" si="2"/>
        <v>5082.4999620000008</v>
      </c>
      <c r="I125" s="26">
        <v>44174</v>
      </c>
      <c r="J125" s="26">
        <v>44174</v>
      </c>
      <c r="K125" s="24">
        <f t="shared" si="3"/>
        <v>57</v>
      </c>
    </row>
    <row r="126" spans="1:11" x14ac:dyDescent="0.25">
      <c r="A126" s="24">
        <v>117</v>
      </c>
      <c r="B126" s="24">
        <v>233201</v>
      </c>
      <c r="C126" s="24" t="s">
        <v>125</v>
      </c>
      <c r="D126" s="24" t="s">
        <v>10</v>
      </c>
      <c r="E126" s="24">
        <v>123</v>
      </c>
      <c r="F126" s="24">
        <v>0</v>
      </c>
      <c r="G126" s="24">
        <v>35</v>
      </c>
      <c r="H126" s="25">
        <f t="shared" si="2"/>
        <v>4305</v>
      </c>
      <c r="I126" s="26">
        <v>44174</v>
      </c>
      <c r="J126" s="26">
        <v>44165</v>
      </c>
      <c r="K126" s="24">
        <f t="shared" si="3"/>
        <v>123</v>
      </c>
    </row>
    <row r="127" spans="1:11" x14ac:dyDescent="0.25">
      <c r="A127" s="24">
        <v>118</v>
      </c>
      <c r="B127" s="24">
        <v>236201</v>
      </c>
      <c r="C127" s="24" t="s">
        <v>126</v>
      </c>
      <c r="D127" s="24" t="s">
        <v>10</v>
      </c>
      <c r="E127" s="24">
        <v>12</v>
      </c>
      <c r="F127" s="24">
        <v>0</v>
      </c>
      <c r="G127" s="24">
        <v>129.80000000000001</v>
      </c>
      <c r="H127" s="25">
        <f t="shared" si="2"/>
        <v>1557.6000000000001</v>
      </c>
      <c r="I127" s="26">
        <v>43794</v>
      </c>
      <c r="J127" s="26">
        <v>43794</v>
      </c>
      <c r="K127" s="24">
        <f t="shared" si="3"/>
        <v>12</v>
      </c>
    </row>
    <row r="128" spans="1:11" x14ac:dyDescent="0.25">
      <c r="A128" s="24">
        <v>119</v>
      </c>
      <c r="B128" s="24">
        <v>236201</v>
      </c>
      <c r="C128" s="24" t="s">
        <v>127</v>
      </c>
      <c r="D128" s="24" t="s">
        <v>10</v>
      </c>
      <c r="E128" s="24">
        <v>19</v>
      </c>
      <c r="F128" s="24">
        <v>0</v>
      </c>
      <c r="G128" s="24">
        <v>106</v>
      </c>
      <c r="H128" s="25">
        <f t="shared" si="2"/>
        <v>2014</v>
      </c>
      <c r="I128" s="26">
        <v>43586</v>
      </c>
      <c r="J128" s="26">
        <v>43586</v>
      </c>
      <c r="K128" s="24">
        <f t="shared" si="3"/>
        <v>19</v>
      </c>
    </row>
    <row r="129" spans="1:11" x14ac:dyDescent="0.25">
      <c r="A129" s="24">
        <v>120</v>
      </c>
      <c r="B129" s="24">
        <v>237299</v>
      </c>
      <c r="C129" s="24" t="s">
        <v>128</v>
      </c>
      <c r="D129" s="24" t="s">
        <v>10</v>
      </c>
      <c r="E129" s="24">
        <v>23</v>
      </c>
      <c r="F129" s="24">
        <v>0</v>
      </c>
      <c r="G129" s="24">
        <v>318.67</v>
      </c>
      <c r="H129" s="25">
        <f t="shared" si="2"/>
        <v>7329.4100000000008</v>
      </c>
      <c r="I129" s="26">
        <v>43740</v>
      </c>
      <c r="J129" s="26">
        <v>43740</v>
      </c>
      <c r="K129" s="24">
        <f t="shared" si="3"/>
        <v>23</v>
      </c>
    </row>
    <row r="130" spans="1:11" x14ac:dyDescent="0.25">
      <c r="A130" s="24">
        <v>121</v>
      </c>
      <c r="B130" s="24">
        <v>235501</v>
      </c>
      <c r="C130" s="24" t="s">
        <v>129</v>
      </c>
      <c r="D130" s="24" t="s">
        <v>10</v>
      </c>
      <c r="E130" s="24">
        <v>2</v>
      </c>
      <c r="F130" s="24">
        <v>0</v>
      </c>
      <c r="G130" s="24">
        <v>843.22</v>
      </c>
      <c r="H130" s="25">
        <f t="shared" si="2"/>
        <v>1686.44</v>
      </c>
      <c r="I130" s="26">
        <v>43740</v>
      </c>
      <c r="J130" s="26">
        <v>43740</v>
      </c>
      <c r="K130" s="24">
        <f t="shared" si="3"/>
        <v>2</v>
      </c>
    </row>
    <row r="131" spans="1:11" x14ac:dyDescent="0.25">
      <c r="A131" s="24">
        <v>122</v>
      </c>
      <c r="B131" s="24">
        <v>236201</v>
      </c>
      <c r="C131" s="24" t="s">
        <v>130</v>
      </c>
      <c r="D131" s="24" t="s">
        <v>10</v>
      </c>
      <c r="E131" s="24">
        <v>24</v>
      </c>
      <c r="F131" s="24">
        <v>0</v>
      </c>
      <c r="G131" s="24">
        <v>70.8</v>
      </c>
      <c r="H131" s="25">
        <f t="shared" si="2"/>
        <v>1699.1999999999998</v>
      </c>
      <c r="I131" s="26">
        <v>43794</v>
      </c>
      <c r="J131" s="26">
        <v>43794</v>
      </c>
      <c r="K131" s="24">
        <f t="shared" si="3"/>
        <v>24</v>
      </c>
    </row>
    <row r="132" spans="1:11" x14ac:dyDescent="0.25">
      <c r="A132" s="24">
        <v>123</v>
      </c>
      <c r="B132" s="24">
        <v>232101</v>
      </c>
      <c r="C132" s="24" t="s">
        <v>365</v>
      </c>
      <c r="D132" s="24" t="s">
        <v>10</v>
      </c>
      <c r="E132" s="24">
        <v>24</v>
      </c>
      <c r="F132" s="24">
        <v>0</v>
      </c>
      <c r="G132" s="24">
        <v>90</v>
      </c>
      <c r="H132" s="25">
        <f t="shared" si="2"/>
        <v>2160</v>
      </c>
      <c r="I132" s="26">
        <v>44166</v>
      </c>
      <c r="J132" s="26">
        <v>44167</v>
      </c>
      <c r="K132" s="24">
        <f t="shared" si="3"/>
        <v>24</v>
      </c>
    </row>
    <row r="133" spans="1:11" x14ac:dyDescent="0.25">
      <c r="A133" s="24">
        <v>124</v>
      </c>
      <c r="B133" s="24">
        <v>236303</v>
      </c>
      <c r="C133" s="24" t="s">
        <v>131</v>
      </c>
      <c r="D133" s="24" t="s">
        <v>10</v>
      </c>
      <c r="E133" s="24">
        <v>15</v>
      </c>
      <c r="F133" s="24">
        <v>0</v>
      </c>
      <c r="G133" s="24">
        <v>73.75</v>
      </c>
      <c r="H133" s="25">
        <f t="shared" si="2"/>
        <v>1106.25</v>
      </c>
      <c r="I133" s="26">
        <v>44160</v>
      </c>
      <c r="J133" s="26">
        <v>44160</v>
      </c>
      <c r="K133" s="24">
        <f t="shared" si="3"/>
        <v>15</v>
      </c>
    </row>
    <row r="134" spans="1:11" x14ac:dyDescent="0.25">
      <c r="A134" s="24">
        <v>125</v>
      </c>
      <c r="B134" s="24">
        <v>236201</v>
      </c>
      <c r="C134" s="24" t="s">
        <v>132</v>
      </c>
      <c r="D134" s="24" t="s">
        <v>10</v>
      </c>
      <c r="E134" s="24">
        <v>2</v>
      </c>
      <c r="F134" s="24">
        <v>0</v>
      </c>
      <c r="G134" s="24">
        <v>53.1</v>
      </c>
      <c r="H134" s="25">
        <f t="shared" si="2"/>
        <v>106.2</v>
      </c>
      <c r="I134" s="26">
        <v>44160</v>
      </c>
      <c r="J134" s="26">
        <v>44160</v>
      </c>
      <c r="K134" s="24">
        <f t="shared" si="3"/>
        <v>2</v>
      </c>
    </row>
    <row r="135" spans="1:11" x14ac:dyDescent="0.25">
      <c r="A135" s="24">
        <v>126</v>
      </c>
      <c r="B135" s="24">
        <v>233201</v>
      </c>
      <c r="C135" s="24" t="s">
        <v>133</v>
      </c>
      <c r="D135" s="24" t="s">
        <v>10</v>
      </c>
      <c r="E135" s="24">
        <v>86</v>
      </c>
      <c r="F135" s="24">
        <v>0</v>
      </c>
      <c r="G135" s="24">
        <v>42</v>
      </c>
      <c r="H135" s="25">
        <f t="shared" si="2"/>
        <v>3612</v>
      </c>
      <c r="I135" s="26">
        <v>44174</v>
      </c>
      <c r="J135" s="26">
        <v>44158</v>
      </c>
      <c r="K135" s="24">
        <f t="shared" si="3"/>
        <v>86</v>
      </c>
    </row>
    <row r="136" spans="1:11" x14ac:dyDescent="0.25">
      <c r="A136" s="24">
        <v>127</v>
      </c>
      <c r="B136" s="24">
        <v>231401</v>
      </c>
      <c r="C136" s="24" t="s">
        <v>134</v>
      </c>
      <c r="D136" s="24" t="s">
        <v>10</v>
      </c>
      <c r="E136" s="24">
        <v>0</v>
      </c>
      <c r="F136" s="24">
        <v>0</v>
      </c>
      <c r="G136" s="24">
        <v>153</v>
      </c>
      <c r="H136" s="25">
        <f t="shared" si="2"/>
        <v>0</v>
      </c>
      <c r="I136" s="26">
        <v>43586</v>
      </c>
      <c r="J136" s="26">
        <v>43586</v>
      </c>
      <c r="K136" s="24">
        <f t="shared" si="3"/>
        <v>0</v>
      </c>
    </row>
    <row r="137" spans="1:11" x14ac:dyDescent="0.25">
      <c r="A137" s="24">
        <v>128</v>
      </c>
      <c r="B137" s="24">
        <v>236201</v>
      </c>
      <c r="C137" s="24" t="s">
        <v>135</v>
      </c>
      <c r="D137" s="24" t="s">
        <v>10</v>
      </c>
      <c r="E137" s="24">
        <v>12</v>
      </c>
      <c r="F137" s="24">
        <v>0</v>
      </c>
      <c r="G137" s="24">
        <v>83</v>
      </c>
      <c r="H137" s="25">
        <f t="shared" si="2"/>
        <v>996</v>
      </c>
      <c r="I137" s="26">
        <v>43586</v>
      </c>
      <c r="J137" s="26">
        <v>43586</v>
      </c>
      <c r="K137" s="24">
        <f t="shared" si="3"/>
        <v>12</v>
      </c>
    </row>
    <row r="138" spans="1:11" x14ac:dyDescent="0.25">
      <c r="A138" s="24">
        <v>129</v>
      </c>
      <c r="B138" s="24">
        <v>236201</v>
      </c>
      <c r="C138" s="24" t="s">
        <v>136</v>
      </c>
      <c r="D138" s="24" t="s">
        <v>10</v>
      </c>
      <c r="E138" s="24">
        <v>18</v>
      </c>
      <c r="F138" s="24">
        <v>0</v>
      </c>
      <c r="G138" s="24">
        <v>35.4</v>
      </c>
      <c r="H138" s="25">
        <f t="shared" si="2"/>
        <v>637.19999999999993</v>
      </c>
      <c r="I138" s="26">
        <v>43586</v>
      </c>
      <c r="J138" s="26">
        <v>43586</v>
      </c>
      <c r="K138" s="24">
        <f t="shared" si="3"/>
        <v>18</v>
      </c>
    </row>
    <row r="139" spans="1:11" x14ac:dyDescent="0.25">
      <c r="A139" s="24">
        <v>130</v>
      </c>
      <c r="B139" s="24">
        <v>235501</v>
      </c>
      <c r="C139" s="24" t="s">
        <v>137</v>
      </c>
      <c r="D139" s="24" t="s">
        <v>10</v>
      </c>
      <c r="E139" s="24">
        <v>4</v>
      </c>
      <c r="F139" s="24">
        <v>0</v>
      </c>
      <c r="G139" s="25">
        <v>2478</v>
      </c>
      <c r="H139" s="25">
        <f t="shared" si="2"/>
        <v>9912</v>
      </c>
      <c r="I139" s="26">
        <v>43794</v>
      </c>
      <c r="J139" s="26">
        <v>43794</v>
      </c>
      <c r="K139" s="24">
        <f t="shared" si="3"/>
        <v>4</v>
      </c>
    </row>
    <row r="140" spans="1:11" x14ac:dyDescent="0.25">
      <c r="A140" s="24">
        <v>131</v>
      </c>
      <c r="B140" s="24">
        <v>235501</v>
      </c>
      <c r="C140" s="24" t="s">
        <v>138</v>
      </c>
      <c r="D140" s="24" t="s">
        <v>10</v>
      </c>
      <c r="E140" s="24">
        <v>4</v>
      </c>
      <c r="F140" s="24">
        <v>0</v>
      </c>
      <c r="G140" s="24">
        <v>212.4</v>
      </c>
      <c r="H140" s="25">
        <f t="shared" si="2"/>
        <v>849.6</v>
      </c>
      <c r="I140" s="24" t="s">
        <v>139</v>
      </c>
      <c r="J140" s="26">
        <v>43794</v>
      </c>
      <c r="K140" s="24">
        <f t="shared" si="3"/>
        <v>4</v>
      </c>
    </row>
    <row r="141" spans="1:11" x14ac:dyDescent="0.25">
      <c r="A141" s="24">
        <v>132</v>
      </c>
      <c r="B141" s="24">
        <v>235501</v>
      </c>
      <c r="C141" s="24" t="s">
        <v>140</v>
      </c>
      <c r="D141" s="24" t="s">
        <v>10</v>
      </c>
      <c r="E141" s="24">
        <v>0</v>
      </c>
      <c r="F141" s="24">
        <v>0</v>
      </c>
      <c r="G141" s="24">
        <v>212.4</v>
      </c>
      <c r="H141" s="25">
        <f t="shared" si="2"/>
        <v>0</v>
      </c>
      <c r="I141" s="26">
        <v>43794</v>
      </c>
      <c r="J141" s="26">
        <v>43794</v>
      </c>
      <c r="K141" s="24">
        <f t="shared" si="3"/>
        <v>0</v>
      </c>
    </row>
    <row r="142" spans="1:11" x14ac:dyDescent="0.25">
      <c r="A142" s="24">
        <v>133</v>
      </c>
      <c r="B142" s="24">
        <v>232101</v>
      </c>
      <c r="C142" s="24" t="s">
        <v>141</v>
      </c>
      <c r="D142" s="24" t="s">
        <v>10</v>
      </c>
      <c r="E142" s="24">
        <v>5</v>
      </c>
      <c r="F142" s="24">
        <v>0</v>
      </c>
      <c r="G142" s="24">
        <v>560.5</v>
      </c>
      <c r="H142" s="25">
        <f t="shared" si="2"/>
        <v>2802.5</v>
      </c>
      <c r="I142" s="26">
        <v>42886</v>
      </c>
      <c r="J142" s="26">
        <v>42886</v>
      </c>
      <c r="K142" s="24">
        <f t="shared" si="3"/>
        <v>5</v>
      </c>
    </row>
    <row r="143" spans="1:11" x14ac:dyDescent="0.25">
      <c r="A143" s="24">
        <v>134</v>
      </c>
      <c r="B143" s="24">
        <v>239601</v>
      </c>
      <c r="C143" s="24" t="s">
        <v>142</v>
      </c>
      <c r="D143" s="24" t="s">
        <v>10</v>
      </c>
      <c r="E143" s="24">
        <v>0</v>
      </c>
      <c r="F143" s="24">
        <v>0</v>
      </c>
      <c r="G143" s="24">
        <v>925</v>
      </c>
      <c r="H143" s="25">
        <f t="shared" si="2"/>
        <v>0</v>
      </c>
      <c r="I143" s="26">
        <v>43760</v>
      </c>
      <c r="J143" s="26">
        <v>43760</v>
      </c>
      <c r="K143" s="24">
        <f t="shared" si="3"/>
        <v>0</v>
      </c>
    </row>
    <row r="144" spans="1:11" x14ac:dyDescent="0.25">
      <c r="A144" s="24">
        <v>135</v>
      </c>
      <c r="B144" s="24">
        <v>239601</v>
      </c>
      <c r="C144" s="24" t="s">
        <v>143</v>
      </c>
      <c r="D144" s="24" t="s">
        <v>10</v>
      </c>
      <c r="E144" s="24">
        <v>0</v>
      </c>
      <c r="F144" s="24">
        <v>0</v>
      </c>
      <c r="G144" s="24">
        <v>491.53</v>
      </c>
      <c r="H144" s="25">
        <f t="shared" si="2"/>
        <v>0</v>
      </c>
      <c r="I144" s="26">
        <v>43760</v>
      </c>
      <c r="J144" s="26">
        <v>43760</v>
      </c>
      <c r="K144" s="24">
        <f t="shared" si="3"/>
        <v>0</v>
      </c>
    </row>
    <row r="145" spans="1:11" x14ac:dyDescent="0.25">
      <c r="A145" s="24">
        <v>136</v>
      </c>
      <c r="B145" s="24">
        <v>237206</v>
      </c>
      <c r="C145" s="24" t="s">
        <v>144</v>
      </c>
      <c r="D145" s="24" t="s">
        <v>10</v>
      </c>
      <c r="E145" s="24">
        <v>0</v>
      </c>
      <c r="F145" s="24">
        <v>0</v>
      </c>
      <c r="G145" s="25">
        <v>1065.1199999999999</v>
      </c>
      <c r="H145" s="25">
        <f t="shared" si="2"/>
        <v>0</v>
      </c>
      <c r="I145" s="26">
        <v>42907</v>
      </c>
      <c r="J145" s="26">
        <v>42907</v>
      </c>
      <c r="K145" s="24">
        <f t="shared" si="3"/>
        <v>0</v>
      </c>
    </row>
    <row r="146" spans="1:11" x14ac:dyDescent="0.25">
      <c r="A146" s="24">
        <v>137</v>
      </c>
      <c r="B146" s="24">
        <v>239901</v>
      </c>
      <c r="C146" s="24" t="s">
        <v>145</v>
      </c>
      <c r="D146" s="24" t="s">
        <v>10</v>
      </c>
      <c r="E146" s="24">
        <v>0</v>
      </c>
      <c r="F146" s="24">
        <v>0</v>
      </c>
      <c r="G146" s="24">
        <v>13</v>
      </c>
      <c r="H146" s="25">
        <f t="shared" ref="H146:H212" si="4">G146*K146</f>
        <v>0</v>
      </c>
      <c r="I146" s="26">
        <v>43760</v>
      </c>
      <c r="J146" s="26">
        <v>43760</v>
      </c>
      <c r="K146" s="24">
        <f t="shared" ref="K146:K212" si="5">E146-F146</f>
        <v>0</v>
      </c>
    </row>
    <row r="147" spans="1:11" x14ac:dyDescent="0.25">
      <c r="A147" s="24">
        <v>138</v>
      </c>
      <c r="B147" s="24">
        <v>239901</v>
      </c>
      <c r="C147" s="24" t="s">
        <v>146</v>
      </c>
      <c r="D147" s="24" t="s">
        <v>10</v>
      </c>
      <c r="E147" s="24">
        <v>0</v>
      </c>
      <c r="F147" s="24">
        <v>0</v>
      </c>
      <c r="G147" s="24">
        <v>80</v>
      </c>
      <c r="H147" s="25">
        <f t="shared" si="4"/>
        <v>0</v>
      </c>
      <c r="I147" s="26">
        <v>44113</v>
      </c>
      <c r="J147" s="26">
        <v>44113</v>
      </c>
      <c r="K147" s="24">
        <f t="shared" si="5"/>
        <v>0</v>
      </c>
    </row>
    <row r="148" spans="1:11" x14ac:dyDescent="0.25">
      <c r="A148" s="24">
        <v>139</v>
      </c>
      <c r="B148" s="24">
        <v>239901</v>
      </c>
      <c r="C148" s="24" t="s">
        <v>147</v>
      </c>
      <c r="D148" s="24" t="s">
        <v>10</v>
      </c>
      <c r="E148" s="24">
        <v>0</v>
      </c>
      <c r="F148" s="24">
        <v>0</v>
      </c>
      <c r="G148" s="24">
        <v>115.06</v>
      </c>
      <c r="H148" s="25">
        <f t="shared" si="4"/>
        <v>0</v>
      </c>
      <c r="I148" s="26">
        <v>44113</v>
      </c>
      <c r="J148" s="26">
        <v>44113</v>
      </c>
      <c r="K148" s="24">
        <f t="shared" si="5"/>
        <v>0</v>
      </c>
    </row>
    <row r="149" spans="1:11" x14ac:dyDescent="0.25">
      <c r="A149" s="24">
        <v>140</v>
      </c>
      <c r="B149" s="24">
        <v>235501</v>
      </c>
      <c r="C149" s="24" t="s">
        <v>148</v>
      </c>
      <c r="D149" s="24" t="s">
        <v>10</v>
      </c>
      <c r="E149" s="24">
        <v>0</v>
      </c>
      <c r="F149" s="24">
        <v>0</v>
      </c>
      <c r="G149" s="24">
        <v>16.95</v>
      </c>
      <c r="H149" s="25">
        <f t="shared" si="4"/>
        <v>0</v>
      </c>
      <c r="I149" s="26">
        <v>43740</v>
      </c>
      <c r="J149" s="26">
        <v>43740</v>
      </c>
      <c r="K149" s="24">
        <f t="shared" si="5"/>
        <v>0</v>
      </c>
    </row>
    <row r="150" spans="1:11" x14ac:dyDescent="0.25">
      <c r="A150" s="24">
        <v>141</v>
      </c>
      <c r="B150" s="24">
        <v>239901</v>
      </c>
      <c r="C150" s="24" t="s">
        <v>149</v>
      </c>
      <c r="D150" s="24" t="s">
        <v>10</v>
      </c>
      <c r="E150" s="24">
        <v>2</v>
      </c>
      <c r="F150" s="24">
        <v>0</v>
      </c>
      <c r="G150" s="24">
        <v>13</v>
      </c>
      <c r="H150" s="25">
        <f t="shared" si="4"/>
        <v>26</v>
      </c>
      <c r="I150" s="26">
        <v>43760</v>
      </c>
      <c r="J150" s="26">
        <v>43760</v>
      </c>
      <c r="K150" s="24">
        <f t="shared" si="5"/>
        <v>2</v>
      </c>
    </row>
    <row r="151" spans="1:11" x14ac:dyDescent="0.25">
      <c r="A151" s="24">
        <v>142</v>
      </c>
      <c r="B151" s="24">
        <v>239901</v>
      </c>
      <c r="C151" s="24" t="s">
        <v>150</v>
      </c>
      <c r="D151" s="24" t="s">
        <v>10</v>
      </c>
      <c r="E151" s="24">
        <v>0</v>
      </c>
      <c r="F151" s="24">
        <v>0</v>
      </c>
      <c r="G151" s="24">
        <v>495</v>
      </c>
      <c r="H151" s="25">
        <f t="shared" si="4"/>
        <v>0</v>
      </c>
      <c r="I151" s="26">
        <v>43760</v>
      </c>
      <c r="J151" s="26">
        <v>43760</v>
      </c>
      <c r="K151" s="24">
        <f t="shared" si="5"/>
        <v>0</v>
      </c>
    </row>
    <row r="152" spans="1:11" x14ac:dyDescent="0.25">
      <c r="A152" s="24">
        <v>143</v>
      </c>
      <c r="B152" s="24">
        <v>239901</v>
      </c>
      <c r="C152" s="24" t="s">
        <v>151</v>
      </c>
      <c r="D152" s="24" t="s">
        <v>10</v>
      </c>
      <c r="E152" s="24">
        <v>8</v>
      </c>
      <c r="F152" s="24">
        <v>0</v>
      </c>
      <c r="G152" s="24">
        <v>385</v>
      </c>
      <c r="H152" s="25">
        <f t="shared" si="4"/>
        <v>3080</v>
      </c>
      <c r="I152" s="26">
        <v>44195</v>
      </c>
      <c r="J152" s="26">
        <v>42907</v>
      </c>
      <c r="K152" s="24">
        <f t="shared" si="5"/>
        <v>8</v>
      </c>
    </row>
    <row r="153" spans="1:11" x14ac:dyDescent="0.25">
      <c r="A153" s="24">
        <v>144</v>
      </c>
      <c r="B153" s="24">
        <v>239901</v>
      </c>
      <c r="C153" s="24" t="s">
        <v>152</v>
      </c>
      <c r="D153" s="24" t="s">
        <v>10</v>
      </c>
      <c r="E153" s="24">
        <v>0</v>
      </c>
      <c r="F153" s="24">
        <v>0</v>
      </c>
      <c r="G153" s="24">
        <v>460.75</v>
      </c>
      <c r="H153" s="25">
        <f t="shared" si="4"/>
        <v>0</v>
      </c>
      <c r="I153" s="26">
        <v>43740</v>
      </c>
      <c r="J153" s="26">
        <v>43740</v>
      </c>
      <c r="K153" s="24">
        <f t="shared" si="5"/>
        <v>0</v>
      </c>
    </row>
    <row r="154" spans="1:11" x14ac:dyDescent="0.25">
      <c r="A154" s="24">
        <v>145</v>
      </c>
      <c r="B154" s="24">
        <v>235501</v>
      </c>
      <c r="C154" s="24" t="s">
        <v>153</v>
      </c>
      <c r="D154" s="24" t="s">
        <v>10</v>
      </c>
      <c r="E154" s="24">
        <v>2</v>
      </c>
      <c r="F154" s="24">
        <v>0</v>
      </c>
      <c r="G154" s="25">
        <v>4130</v>
      </c>
      <c r="H154" s="25">
        <f t="shared" si="4"/>
        <v>8260</v>
      </c>
      <c r="I154" s="26">
        <v>43784</v>
      </c>
      <c r="J154" s="26">
        <v>43784</v>
      </c>
      <c r="K154" s="24">
        <f t="shared" si="5"/>
        <v>2</v>
      </c>
    </row>
    <row r="155" spans="1:11" x14ac:dyDescent="0.25">
      <c r="A155" s="24">
        <v>146</v>
      </c>
      <c r="B155" s="24">
        <v>235501</v>
      </c>
      <c r="C155" s="24" t="s">
        <v>154</v>
      </c>
      <c r="D155" s="24" t="s">
        <v>10</v>
      </c>
      <c r="E155" s="24">
        <v>3</v>
      </c>
      <c r="F155" s="24">
        <v>0</v>
      </c>
      <c r="G155" s="25">
        <v>1298</v>
      </c>
      <c r="H155" s="25">
        <f t="shared" si="4"/>
        <v>3894</v>
      </c>
      <c r="I155" s="26">
        <v>43784</v>
      </c>
      <c r="J155" s="26">
        <v>43784</v>
      </c>
      <c r="K155" s="24">
        <f t="shared" si="5"/>
        <v>3</v>
      </c>
    </row>
    <row r="156" spans="1:11" x14ac:dyDescent="0.25">
      <c r="A156" s="24">
        <v>147</v>
      </c>
      <c r="B156" s="24">
        <v>235501</v>
      </c>
      <c r="C156" s="24" t="s">
        <v>155</v>
      </c>
      <c r="D156" s="24" t="s">
        <v>10</v>
      </c>
      <c r="E156" s="24">
        <v>0</v>
      </c>
      <c r="F156" s="24">
        <v>0</v>
      </c>
      <c r="G156" s="25">
        <v>1121</v>
      </c>
      <c r="H156" s="25">
        <f t="shared" si="4"/>
        <v>0</v>
      </c>
      <c r="I156" s="26">
        <v>43784</v>
      </c>
      <c r="J156" s="26">
        <v>43784</v>
      </c>
      <c r="K156" s="24">
        <f t="shared" si="5"/>
        <v>0</v>
      </c>
    </row>
    <row r="157" spans="1:11" x14ac:dyDescent="0.25">
      <c r="A157" s="24">
        <v>148</v>
      </c>
      <c r="B157" s="24">
        <v>239601</v>
      </c>
      <c r="C157" s="24" t="s">
        <v>156</v>
      </c>
      <c r="D157" s="24" t="s">
        <v>10</v>
      </c>
      <c r="E157" s="24">
        <v>1</v>
      </c>
      <c r="F157" s="24">
        <v>0</v>
      </c>
      <c r="G157" s="24">
        <v>329</v>
      </c>
      <c r="H157" s="25">
        <f t="shared" si="4"/>
        <v>329</v>
      </c>
      <c r="I157" s="26">
        <v>43760</v>
      </c>
      <c r="J157" s="26">
        <v>43760</v>
      </c>
      <c r="K157" s="24">
        <f t="shared" si="5"/>
        <v>1</v>
      </c>
    </row>
    <row r="158" spans="1:11" x14ac:dyDescent="0.25">
      <c r="A158" s="24">
        <v>149</v>
      </c>
      <c r="B158" s="24">
        <v>239601</v>
      </c>
      <c r="C158" s="24" t="s">
        <v>157</v>
      </c>
      <c r="D158" s="24" t="s">
        <v>10</v>
      </c>
      <c r="E158" s="24">
        <v>1</v>
      </c>
      <c r="F158" s="24">
        <v>0</v>
      </c>
      <c r="G158" s="24">
        <v>288.14</v>
      </c>
      <c r="H158" s="25">
        <f t="shared" si="4"/>
        <v>288.14</v>
      </c>
      <c r="I158" s="26">
        <v>43740</v>
      </c>
      <c r="J158" s="26">
        <v>43740</v>
      </c>
      <c r="K158" s="24">
        <f t="shared" si="5"/>
        <v>1</v>
      </c>
    </row>
    <row r="159" spans="1:11" x14ac:dyDescent="0.25">
      <c r="A159" s="24">
        <v>150</v>
      </c>
      <c r="B159" s="24">
        <v>236303</v>
      </c>
      <c r="C159" s="24" t="s">
        <v>158</v>
      </c>
      <c r="D159" s="24" t="s">
        <v>10</v>
      </c>
      <c r="E159" s="24">
        <v>0</v>
      </c>
      <c r="F159" s="24">
        <v>0</v>
      </c>
      <c r="G159" s="24">
        <v>495</v>
      </c>
      <c r="H159" s="25">
        <f t="shared" si="4"/>
        <v>0</v>
      </c>
      <c r="I159" s="26">
        <v>42907</v>
      </c>
      <c r="J159" s="26">
        <v>42907</v>
      </c>
      <c r="K159" s="24">
        <f t="shared" si="5"/>
        <v>0</v>
      </c>
    </row>
    <row r="160" spans="1:11" x14ac:dyDescent="0.25">
      <c r="A160" s="24">
        <v>151</v>
      </c>
      <c r="B160" s="24">
        <v>236303</v>
      </c>
      <c r="C160" s="24" t="s">
        <v>159</v>
      </c>
      <c r="D160" s="24" t="s">
        <v>10</v>
      </c>
      <c r="E160" s="24">
        <v>0</v>
      </c>
      <c r="F160" s="24">
        <v>0</v>
      </c>
      <c r="G160" s="24">
        <v>263.26</v>
      </c>
      <c r="H160" s="25">
        <f t="shared" si="4"/>
        <v>0</v>
      </c>
      <c r="I160" s="26">
        <v>43760</v>
      </c>
      <c r="J160" s="26">
        <v>43760</v>
      </c>
      <c r="K160" s="24">
        <f t="shared" si="5"/>
        <v>0</v>
      </c>
    </row>
    <row r="161" spans="1:11" x14ac:dyDescent="0.25">
      <c r="A161" s="24">
        <v>152</v>
      </c>
      <c r="B161" s="24">
        <v>237299</v>
      </c>
      <c r="C161" s="24" t="s">
        <v>160</v>
      </c>
      <c r="D161" s="24" t="s">
        <v>10</v>
      </c>
      <c r="E161" s="24">
        <v>0</v>
      </c>
      <c r="F161" s="24">
        <v>0</v>
      </c>
      <c r="G161" s="24">
        <v>95.58</v>
      </c>
      <c r="H161" s="25">
        <f t="shared" si="4"/>
        <v>0</v>
      </c>
      <c r="I161" s="26">
        <v>42907</v>
      </c>
      <c r="J161" s="26">
        <v>42907</v>
      </c>
      <c r="K161" s="24">
        <f t="shared" si="5"/>
        <v>0</v>
      </c>
    </row>
    <row r="162" spans="1:11" x14ac:dyDescent="0.25">
      <c r="A162" s="24">
        <v>153</v>
      </c>
      <c r="B162" s="24">
        <v>236303</v>
      </c>
      <c r="C162" s="24" t="s">
        <v>161</v>
      </c>
      <c r="D162" s="24" t="s">
        <v>10</v>
      </c>
      <c r="E162" s="24">
        <v>0</v>
      </c>
      <c r="F162" s="24">
        <v>0</v>
      </c>
      <c r="G162" s="24">
        <v>39</v>
      </c>
      <c r="H162" s="25">
        <f t="shared" si="4"/>
        <v>0</v>
      </c>
      <c r="I162" s="26">
        <v>42907</v>
      </c>
      <c r="J162" s="26">
        <v>42907</v>
      </c>
      <c r="K162" s="24">
        <f t="shared" si="5"/>
        <v>0</v>
      </c>
    </row>
    <row r="163" spans="1:11" x14ac:dyDescent="0.25">
      <c r="A163" s="24">
        <v>154</v>
      </c>
      <c r="B163" s="24">
        <v>239901</v>
      </c>
      <c r="C163" s="24" t="s">
        <v>162</v>
      </c>
      <c r="D163" s="24" t="s">
        <v>10</v>
      </c>
      <c r="E163" s="24">
        <v>2</v>
      </c>
      <c r="F163" s="24">
        <v>0</v>
      </c>
      <c r="G163" s="24">
        <v>200</v>
      </c>
      <c r="H163" s="25">
        <f t="shared" si="4"/>
        <v>400</v>
      </c>
      <c r="I163" s="26">
        <v>44113</v>
      </c>
      <c r="J163" s="26">
        <v>44113</v>
      </c>
      <c r="K163" s="24">
        <f t="shared" si="5"/>
        <v>2</v>
      </c>
    </row>
    <row r="164" spans="1:11" x14ac:dyDescent="0.25">
      <c r="A164" s="24">
        <v>155</v>
      </c>
      <c r="B164" s="24">
        <v>237299</v>
      </c>
      <c r="C164" s="24" t="s">
        <v>163</v>
      </c>
      <c r="D164" s="24" t="s">
        <v>10</v>
      </c>
      <c r="E164" s="24">
        <v>3</v>
      </c>
      <c r="F164" s="24">
        <v>0</v>
      </c>
      <c r="G164" s="24">
        <v>136.88</v>
      </c>
      <c r="H164" s="25">
        <f t="shared" si="4"/>
        <v>410.64</v>
      </c>
      <c r="I164" s="26">
        <v>43337</v>
      </c>
      <c r="J164" s="26">
        <v>43337</v>
      </c>
      <c r="K164" s="24">
        <f t="shared" si="5"/>
        <v>3</v>
      </c>
    </row>
    <row r="165" spans="1:11" x14ac:dyDescent="0.25">
      <c r="A165" s="24">
        <v>156</v>
      </c>
      <c r="B165" s="24">
        <v>237299</v>
      </c>
      <c r="C165" s="24" t="s">
        <v>164</v>
      </c>
      <c r="D165" s="24" t="s">
        <v>10</v>
      </c>
      <c r="E165" s="24">
        <v>0</v>
      </c>
      <c r="F165" s="24">
        <v>0</v>
      </c>
      <c r="G165" s="24">
        <v>41.25</v>
      </c>
      <c r="H165" s="25">
        <f t="shared" si="4"/>
        <v>0</v>
      </c>
      <c r="I165" s="26">
        <v>43586</v>
      </c>
      <c r="J165" s="26">
        <v>43586</v>
      </c>
      <c r="K165" s="24">
        <f t="shared" si="5"/>
        <v>0</v>
      </c>
    </row>
    <row r="166" spans="1:11" x14ac:dyDescent="0.25">
      <c r="A166" s="24">
        <v>157</v>
      </c>
      <c r="B166" s="24">
        <v>236303</v>
      </c>
      <c r="C166" s="24" t="s">
        <v>165</v>
      </c>
      <c r="D166" s="24" t="s">
        <v>10</v>
      </c>
      <c r="E166" s="24">
        <v>1</v>
      </c>
      <c r="F166" s="24">
        <v>0</v>
      </c>
      <c r="G166" s="24">
        <v>215</v>
      </c>
      <c r="H166" s="25">
        <f t="shared" si="4"/>
        <v>215</v>
      </c>
      <c r="I166" s="26">
        <v>43760</v>
      </c>
      <c r="J166" s="26">
        <v>43760</v>
      </c>
      <c r="K166" s="24">
        <f t="shared" si="5"/>
        <v>1</v>
      </c>
    </row>
    <row r="167" spans="1:11" x14ac:dyDescent="0.25">
      <c r="A167" s="24">
        <v>158</v>
      </c>
      <c r="B167" s="24">
        <v>236303</v>
      </c>
      <c r="C167" s="24" t="s">
        <v>166</v>
      </c>
      <c r="D167" s="24" t="s">
        <v>10</v>
      </c>
      <c r="E167" s="24">
        <v>0</v>
      </c>
      <c r="F167" s="24">
        <v>0</v>
      </c>
      <c r="G167" s="24">
        <v>206.5</v>
      </c>
      <c r="H167" s="25">
        <f t="shared" si="4"/>
        <v>0</v>
      </c>
      <c r="I167" s="26">
        <v>42907</v>
      </c>
      <c r="J167" s="26">
        <v>42907</v>
      </c>
      <c r="K167" s="24">
        <f t="shared" si="5"/>
        <v>0</v>
      </c>
    </row>
    <row r="168" spans="1:11" x14ac:dyDescent="0.25">
      <c r="A168" s="24">
        <v>159</v>
      </c>
      <c r="B168" s="24">
        <v>239901</v>
      </c>
      <c r="C168" s="24" t="s">
        <v>167</v>
      </c>
      <c r="D168" s="24" t="s">
        <v>10</v>
      </c>
      <c r="E168" s="24">
        <v>0</v>
      </c>
      <c r="F168" s="24">
        <v>0</v>
      </c>
      <c r="G168" s="25">
        <v>2250</v>
      </c>
      <c r="H168" s="25">
        <f t="shared" si="4"/>
        <v>0</v>
      </c>
      <c r="I168" s="26">
        <v>43760</v>
      </c>
      <c r="J168" s="26">
        <v>43760</v>
      </c>
      <c r="K168" s="24">
        <f t="shared" si="5"/>
        <v>0</v>
      </c>
    </row>
    <row r="169" spans="1:11" x14ac:dyDescent="0.25">
      <c r="A169" s="24">
        <v>160</v>
      </c>
      <c r="B169" s="24">
        <v>239901</v>
      </c>
      <c r="C169" s="24" t="s">
        <v>168</v>
      </c>
      <c r="D169" s="24" t="s">
        <v>10</v>
      </c>
      <c r="E169" s="24">
        <v>0</v>
      </c>
      <c r="F169" s="24">
        <v>0</v>
      </c>
      <c r="G169" s="24">
        <v>851.69</v>
      </c>
      <c r="H169" s="25">
        <f t="shared" si="4"/>
        <v>0</v>
      </c>
      <c r="I169" s="26">
        <v>43760</v>
      </c>
      <c r="J169" s="26">
        <v>43760</v>
      </c>
      <c r="K169" s="24">
        <f t="shared" si="5"/>
        <v>0</v>
      </c>
    </row>
    <row r="170" spans="1:11" x14ac:dyDescent="0.25">
      <c r="A170" s="24">
        <v>161</v>
      </c>
      <c r="B170" s="24">
        <v>239901</v>
      </c>
      <c r="C170" s="24" t="s">
        <v>169</v>
      </c>
      <c r="D170" s="24" t="s">
        <v>10</v>
      </c>
      <c r="E170" s="24">
        <v>1</v>
      </c>
      <c r="F170" s="24">
        <v>0</v>
      </c>
      <c r="G170" s="24">
        <v>435.42</v>
      </c>
      <c r="H170" s="25">
        <f t="shared" si="4"/>
        <v>435.42</v>
      </c>
      <c r="I170" s="26">
        <v>42907</v>
      </c>
      <c r="J170" s="26">
        <v>42907</v>
      </c>
      <c r="K170" s="24">
        <f t="shared" si="5"/>
        <v>1</v>
      </c>
    </row>
    <row r="171" spans="1:11" x14ac:dyDescent="0.25">
      <c r="A171" s="24">
        <v>162</v>
      </c>
      <c r="B171" s="24">
        <v>235501</v>
      </c>
      <c r="C171" s="24" t="s">
        <v>170</v>
      </c>
      <c r="D171" s="24" t="s">
        <v>10</v>
      </c>
      <c r="E171" s="24">
        <v>0</v>
      </c>
      <c r="F171" s="24">
        <v>0</v>
      </c>
      <c r="G171" s="24">
        <v>5</v>
      </c>
      <c r="H171" s="25">
        <f t="shared" si="4"/>
        <v>0</v>
      </c>
      <c r="I171" s="26">
        <v>43760</v>
      </c>
      <c r="J171" s="26">
        <v>43760</v>
      </c>
      <c r="K171" s="24">
        <f t="shared" si="5"/>
        <v>0</v>
      </c>
    </row>
    <row r="172" spans="1:11" x14ac:dyDescent="0.25">
      <c r="A172" s="24">
        <v>163</v>
      </c>
      <c r="B172" s="24">
        <v>235501</v>
      </c>
      <c r="C172" s="24" t="s">
        <v>171</v>
      </c>
      <c r="D172" s="24" t="s">
        <v>10</v>
      </c>
      <c r="E172" s="24">
        <v>0</v>
      </c>
      <c r="F172" s="24">
        <v>0</v>
      </c>
      <c r="G172" s="24">
        <v>814.2</v>
      </c>
      <c r="H172" s="25">
        <f t="shared" si="4"/>
        <v>0</v>
      </c>
      <c r="I172" s="26">
        <v>43337</v>
      </c>
      <c r="J172" s="26">
        <v>43337</v>
      </c>
      <c r="K172" s="24">
        <f t="shared" si="5"/>
        <v>0</v>
      </c>
    </row>
    <row r="173" spans="1:11" x14ac:dyDescent="0.25">
      <c r="A173" s="24">
        <v>164</v>
      </c>
      <c r="B173" s="24">
        <v>237299</v>
      </c>
      <c r="C173" s="24" t="s">
        <v>172</v>
      </c>
      <c r="D173" s="24" t="s">
        <v>10</v>
      </c>
      <c r="E173" s="24">
        <v>5</v>
      </c>
      <c r="F173" s="24">
        <v>0</v>
      </c>
      <c r="G173" s="24">
        <v>170</v>
      </c>
      <c r="H173" s="25">
        <f t="shared" si="4"/>
        <v>850</v>
      </c>
      <c r="I173" s="26">
        <v>44193</v>
      </c>
      <c r="J173" s="26">
        <v>43760</v>
      </c>
      <c r="K173" s="24">
        <f t="shared" si="5"/>
        <v>5</v>
      </c>
    </row>
    <row r="174" spans="1:11" x14ac:dyDescent="0.25">
      <c r="A174" s="24">
        <v>165</v>
      </c>
      <c r="B174" s="24">
        <v>236303</v>
      </c>
      <c r="C174" s="24" t="s">
        <v>173</v>
      </c>
      <c r="D174" s="24" t="s">
        <v>10</v>
      </c>
      <c r="E174" s="24">
        <v>0</v>
      </c>
      <c r="F174" s="24">
        <v>0</v>
      </c>
      <c r="G174" s="24">
        <v>375.24</v>
      </c>
      <c r="H174" s="25">
        <f t="shared" si="4"/>
        <v>0</v>
      </c>
      <c r="I174" s="26">
        <v>43519</v>
      </c>
      <c r="J174" s="26">
        <v>43519</v>
      </c>
      <c r="K174" s="24">
        <f t="shared" si="5"/>
        <v>0</v>
      </c>
    </row>
    <row r="175" spans="1:11" x14ac:dyDescent="0.25">
      <c r="A175" s="24">
        <v>166</v>
      </c>
      <c r="B175" s="24">
        <v>236303</v>
      </c>
      <c r="C175" s="24" t="s">
        <v>174</v>
      </c>
      <c r="D175" s="24" t="s">
        <v>10</v>
      </c>
      <c r="E175" s="24">
        <v>1</v>
      </c>
      <c r="F175" s="24">
        <v>0</v>
      </c>
      <c r="G175" s="24">
        <v>85</v>
      </c>
      <c r="H175" s="25">
        <f t="shared" si="4"/>
        <v>85</v>
      </c>
      <c r="I175" s="26">
        <v>44113</v>
      </c>
      <c r="J175" s="26">
        <v>44113</v>
      </c>
      <c r="K175" s="24">
        <f t="shared" si="5"/>
        <v>1</v>
      </c>
    </row>
    <row r="176" spans="1:11" x14ac:dyDescent="0.25">
      <c r="A176" s="24">
        <v>167</v>
      </c>
      <c r="B176" s="24">
        <v>235501</v>
      </c>
      <c r="C176" s="24" t="s">
        <v>175</v>
      </c>
      <c r="D176" s="24" t="s">
        <v>10</v>
      </c>
      <c r="E176" s="24">
        <v>31</v>
      </c>
      <c r="F176" s="24">
        <v>0</v>
      </c>
      <c r="G176" s="24">
        <v>17</v>
      </c>
      <c r="H176" s="25">
        <f t="shared" si="4"/>
        <v>527</v>
      </c>
      <c r="I176" s="26">
        <v>42849</v>
      </c>
      <c r="J176" s="26">
        <v>42849</v>
      </c>
      <c r="K176" s="24">
        <f t="shared" si="5"/>
        <v>31</v>
      </c>
    </row>
    <row r="177" spans="1:11" x14ac:dyDescent="0.25">
      <c r="A177" s="24">
        <v>168</v>
      </c>
      <c r="B177" s="24">
        <v>236303</v>
      </c>
      <c r="C177" s="24" t="s">
        <v>176</v>
      </c>
      <c r="D177" s="24" t="s">
        <v>10</v>
      </c>
      <c r="E177" s="24">
        <v>1</v>
      </c>
      <c r="F177" s="24">
        <v>0</v>
      </c>
      <c r="G177" s="24">
        <v>77.88</v>
      </c>
      <c r="H177" s="25">
        <f t="shared" si="4"/>
        <v>77.88</v>
      </c>
      <c r="I177" s="26">
        <v>43154</v>
      </c>
      <c r="J177" s="26">
        <v>43154</v>
      </c>
      <c r="K177" s="24">
        <f t="shared" si="5"/>
        <v>1</v>
      </c>
    </row>
    <row r="178" spans="1:11" x14ac:dyDescent="0.25">
      <c r="A178" s="24">
        <v>169</v>
      </c>
      <c r="B178" s="24">
        <v>235501</v>
      </c>
      <c r="C178" s="24" t="s">
        <v>177</v>
      </c>
      <c r="D178" s="24" t="s">
        <v>10</v>
      </c>
      <c r="E178" s="24">
        <v>2</v>
      </c>
      <c r="F178" s="24">
        <v>0</v>
      </c>
      <c r="G178" s="24">
        <v>558</v>
      </c>
      <c r="H178" s="25">
        <f t="shared" si="4"/>
        <v>1116</v>
      </c>
      <c r="I178" s="26">
        <v>43760</v>
      </c>
      <c r="J178" s="26">
        <v>43760</v>
      </c>
      <c r="K178" s="24">
        <f t="shared" si="5"/>
        <v>2</v>
      </c>
    </row>
    <row r="179" spans="1:11" x14ac:dyDescent="0.25">
      <c r="A179" s="24">
        <v>170</v>
      </c>
      <c r="B179" s="24">
        <v>233201</v>
      </c>
      <c r="C179" s="24" t="s">
        <v>178</v>
      </c>
      <c r="D179" s="24" t="s">
        <v>10</v>
      </c>
      <c r="E179" s="24">
        <v>0</v>
      </c>
      <c r="F179" s="24">
        <v>0</v>
      </c>
      <c r="G179" s="24">
        <v>0</v>
      </c>
      <c r="H179" s="25">
        <f t="shared" si="4"/>
        <v>0</v>
      </c>
      <c r="I179" s="26">
        <v>43760</v>
      </c>
      <c r="J179" s="26">
        <v>43760</v>
      </c>
      <c r="K179" s="24">
        <f t="shared" si="5"/>
        <v>0</v>
      </c>
    </row>
    <row r="180" spans="1:11" x14ac:dyDescent="0.25">
      <c r="A180" s="24">
        <v>171</v>
      </c>
      <c r="B180" s="24">
        <v>237299</v>
      </c>
      <c r="C180" s="24" t="s">
        <v>179</v>
      </c>
      <c r="D180" s="24" t="s">
        <v>10</v>
      </c>
      <c r="E180" s="24">
        <v>0</v>
      </c>
      <c r="F180" s="24">
        <v>0</v>
      </c>
      <c r="G180" s="24">
        <v>179.99</v>
      </c>
      <c r="H180" s="25">
        <f t="shared" si="4"/>
        <v>0</v>
      </c>
      <c r="I180" s="26">
        <v>43154</v>
      </c>
      <c r="J180" s="26">
        <v>43154</v>
      </c>
      <c r="K180" s="24">
        <f t="shared" si="5"/>
        <v>0</v>
      </c>
    </row>
    <row r="181" spans="1:11" x14ac:dyDescent="0.25">
      <c r="A181" s="24">
        <v>172</v>
      </c>
      <c r="B181" s="24">
        <v>237299</v>
      </c>
      <c r="C181" s="24" t="s">
        <v>180</v>
      </c>
      <c r="D181" s="24" t="s">
        <v>10</v>
      </c>
      <c r="E181" s="24">
        <v>0</v>
      </c>
      <c r="F181" s="24">
        <v>0</v>
      </c>
      <c r="G181" s="25">
        <v>1160</v>
      </c>
      <c r="H181" s="25">
        <f t="shared" si="4"/>
        <v>0</v>
      </c>
      <c r="I181" s="26">
        <v>44113</v>
      </c>
      <c r="J181" s="26">
        <v>44113</v>
      </c>
      <c r="K181" s="24">
        <f t="shared" si="5"/>
        <v>0</v>
      </c>
    </row>
    <row r="182" spans="1:11" x14ac:dyDescent="0.25">
      <c r="A182" s="24">
        <v>173</v>
      </c>
      <c r="B182" s="24">
        <v>232101</v>
      </c>
      <c r="C182" s="24" t="s">
        <v>181</v>
      </c>
      <c r="D182" s="24" t="s">
        <v>10</v>
      </c>
      <c r="E182" s="24">
        <v>4</v>
      </c>
      <c r="F182" s="24">
        <v>0</v>
      </c>
      <c r="G182" s="24">
        <v>740.04</v>
      </c>
      <c r="H182" s="25">
        <f t="shared" si="4"/>
        <v>2960.16</v>
      </c>
      <c r="I182" s="26">
        <v>43154</v>
      </c>
      <c r="J182" s="26">
        <v>43154</v>
      </c>
      <c r="K182" s="24">
        <f t="shared" si="5"/>
        <v>4</v>
      </c>
    </row>
    <row r="183" spans="1:11" x14ac:dyDescent="0.25">
      <c r="A183" s="24">
        <v>174</v>
      </c>
      <c r="B183" s="24">
        <v>232101</v>
      </c>
      <c r="C183" s="24" t="s">
        <v>182</v>
      </c>
      <c r="D183" s="24" t="s">
        <v>10</v>
      </c>
      <c r="E183" s="24">
        <v>2</v>
      </c>
      <c r="F183" s="24">
        <v>0</v>
      </c>
      <c r="G183" s="24">
        <v>200</v>
      </c>
      <c r="H183" s="25">
        <f t="shared" si="4"/>
        <v>400</v>
      </c>
      <c r="I183" s="26">
        <v>43154</v>
      </c>
      <c r="J183" s="26">
        <v>43154</v>
      </c>
      <c r="K183" s="24">
        <f t="shared" si="5"/>
        <v>2</v>
      </c>
    </row>
    <row r="184" spans="1:11" x14ac:dyDescent="0.25">
      <c r="A184" s="24">
        <v>175</v>
      </c>
      <c r="B184" s="24">
        <v>232101</v>
      </c>
      <c r="C184" s="24" t="s">
        <v>183</v>
      </c>
      <c r="D184" s="24" t="s">
        <v>10</v>
      </c>
      <c r="E184" s="24">
        <v>0</v>
      </c>
      <c r="F184" s="24">
        <v>0</v>
      </c>
      <c r="G184" s="24">
        <v>80</v>
      </c>
      <c r="H184" s="25">
        <f t="shared" si="4"/>
        <v>0</v>
      </c>
      <c r="I184" s="26">
        <v>44113</v>
      </c>
      <c r="J184" s="26">
        <v>44113</v>
      </c>
      <c r="K184" s="24">
        <f t="shared" si="5"/>
        <v>0</v>
      </c>
    </row>
    <row r="185" spans="1:11" x14ac:dyDescent="0.25">
      <c r="A185" s="24">
        <v>176</v>
      </c>
      <c r="B185" s="24">
        <v>237299</v>
      </c>
      <c r="C185" s="24" t="s">
        <v>184</v>
      </c>
      <c r="D185" s="24" t="s">
        <v>10</v>
      </c>
      <c r="E185" s="24">
        <v>0</v>
      </c>
      <c r="F185" s="24">
        <v>0</v>
      </c>
      <c r="G185" s="24">
        <v>665</v>
      </c>
      <c r="H185" s="25">
        <f t="shared" si="4"/>
        <v>0</v>
      </c>
      <c r="I185" s="26">
        <v>43760</v>
      </c>
      <c r="J185" s="26">
        <v>43760</v>
      </c>
      <c r="K185" s="24">
        <f t="shared" si="5"/>
        <v>0</v>
      </c>
    </row>
    <row r="186" spans="1:11" x14ac:dyDescent="0.25">
      <c r="A186" s="24">
        <v>177</v>
      </c>
      <c r="B186" s="24">
        <v>237299</v>
      </c>
      <c r="C186" s="24" t="s">
        <v>185</v>
      </c>
      <c r="D186" s="24" t="s">
        <v>10</v>
      </c>
      <c r="E186" s="24">
        <v>0</v>
      </c>
      <c r="F186" s="24">
        <v>0</v>
      </c>
      <c r="G186" s="24">
        <v>410</v>
      </c>
      <c r="H186" s="25">
        <f t="shared" si="4"/>
        <v>0</v>
      </c>
      <c r="I186" s="26">
        <v>43760</v>
      </c>
      <c r="J186" s="26">
        <v>43760</v>
      </c>
      <c r="K186" s="24">
        <f t="shared" si="5"/>
        <v>0</v>
      </c>
    </row>
    <row r="187" spans="1:11" x14ac:dyDescent="0.25">
      <c r="A187" s="24">
        <v>178</v>
      </c>
      <c r="B187" s="24">
        <v>239601</v>
      </c>
      <c r="C187" s="24" t="s">
        <v>186</v>
      </c>
      <c r="D187" s="24" t="s">
        <v>10</v>
      </c>
      <c r="E187" s="24">
        <v>4</v>
      </c>
      <c r="F187" s="24">
        <v>0</v>
      </c>
      <c r="G187" s="25">
        <v>3970.34</v>
      </c>
      <c r="H187" s="25">
        <f t="shared" si="4"/>
        <v>15881.36</v>
      </c>
      <c r="I187" s="26">
        <v>43760</v>
      </c>
      <c r="J187" s="26">
        <v>43760</v>
      </c>
      <c r="K187" s="24">
        <f t="shared" si="5"/>
        <v>4</v>
      </c>
    </row>
    <row r="188" spans="1:11" x14ac:dyDescent="0.25">
      <c r="A188" s="24">
        <v>179</v>
      </c>
      <c r="B188" s="24">
        <v>237206</v>
      </c>
      <c r="C188" s="24" t="s">
        <v>401</v>
      </c>
      <c r="D188" s="24" t="s">
        <v>26</v>
      </c>
      <c r="E188" s="24">
        <v>3</v>
      </c>
      <c r="F188" s="24">
        <v>0</v>
      </c>
      <c r="G188" s="25">
        <v>3000</v>
      </c>
      <c r="H188" s="25">
        <f t="shared" si="4"/>
        <v>9000</v>
      </c>
      <c r="I188" s="26">
        <v>44195</v>
      </c>
      <c r="J188" s="26">
        <v>44195</v>
      </c>
      <c r="K188" s="24">
        <f t="shared" si="5"/>
        <v>3</v>
      </c>
    </row>
    <row r="189" spans="1:11" x14ac:dyDescent="0.25">
      <c r="A189" s="24">
        <v>180</v>
      </c>
      <c r="B189" s="24">
        <v>237206</v>
      </c>
      <c r="C189" s="24" t="s">
        <v>187</v>
      </c>
      <c r="D189" s="24" t="s">
        <v>10</v>
      </c>
      <c r="E189" s="24">
        <v>3</v>
      </c>
      <c r="F189" s="24">
        <v>1</v>
      </c>
      <c r="G189" s="25">
        <v>4500</v>
      </c>
      <c r="H189" s="25">
        <f t="shared" si="4"/>
        <v>9000</v>
      </c>
      <c r="I189" s="26">
        <v>44195</v>
      </c>
      <c r="J189" s="26">
        <v>44202</v>
      </c>
      <c r="K189" s="24">
        <f t="shared" si="5"/>
        <v>2</v>
      </c>
    </row>
    <row r="190" spans="1:11" x14ac:dyDescent="0.25">
      <c r="A190" s="24">
        <v>181</v>
      </c>
      <c r="B190" s="24">
        <v>237206</v>
      </c>
      <c r="C190" s="24" t="s">
        <v>404</v>
      </c>
      <c r="D190" s="24" t="s">
        <v>26</v>
      </c>
      <c r="E190" s="24">
        <v>2</v>
      </c>
      <c r="F190" s="24">
        <v>0</v>
      </c>
      <c r="G190" s="25">
        <v>7000</v>
      </c>
      <c r="H190" s="25">
        <f t="shared" si="4"/>
        <v>14000</v>
      </c>
      <c r="I190" s="26">
        <v>44193</v>
      </c>
      <c r="J190" s="26">
        <v>44193</v>
      </c>
      <c r="K190" s="24">
        <f t="shared" si="5"/>
        <v>2</v>
      </c>
    </row>
    <row r="191" spans="1:11" x14ac:dyDescent="0.25">
      <c r="A191" s="24">
        <v>182</v>
      </c>
      <c r="B191" s="24">
        <v>237206</v>
      </c>
      <c r="C191" s="24" t="s">
        <v>188</v>
      </c>
      <c r="D191" s="24" t="s">
        <v>10</v>
      </c>
      <c r="E191" s="24">
        <v>0</v>
      </c>
      <c r="F191" s="24">
        <v>0</v>
      </c>
      <c r="G191" s="25">
        <v>6499.99</v>
      </c>
      <c r="H191" s="25">
        <f t="shared" si="4"/>
        <v>0</v>
      </c>
      <c r="I191" s="26">
        <v>44113</v>
      </c>
      <c r="J191" s="26">
        <v>44113</v>
      </c>
      <c r="K191" s="24">
        <f t="shared" si="5"/>
        <v>0</v>
      </c>
    </row>
    <row r="192" spans="1:11" x14ac:dyDescent="0.25">
      <c r="A192" s="24">
        <v>183</v>
      </c>
      <c r="B192" s="24">
        <v>237104</v>
      </c>
      <c r="C192" s="24" t="s">
        <v>405</v>
      </c>
      <c r="D192" s="24" t="s">
        <v>406</v>
      </c>
      <c r="E192" s="24">
        <v>22.5</v>
      </c>
      <c r="F192" s="24">
        <v>22.5</v>
      </c>
      <c r="G192" s="25">
        <v>117.9</v>
      </c>
      <c r="H192" s="25">
        <f t="shared" si="4"/>
        <v>0</v>
      </c>
      <c r="I192" s="26">
        <v>44174</v>
      </c>
      <c r="J192" s="26">
        <v>44174</v>
      </c>
      <c r="K192" s="24">
        <f t="shared" si="5"/>
        <v>0</v>
      </c>
    </row>
    <row r="193" spans="1:11" x14ac:dyDescent="0.25">
      <c r="A193" s="24">
        <v>184</v>
      </c>
      <c r="B193" s="24">
        <v>237206</v>
      </c>
      <c r="C193" s="24" t="s">
        <v>189</v>
      </c>
      <c r="D193" s="24" t="s">
        <v>10</v>
      </c>
      <c r="E193" s="24">
        <v>0</v>
      </c>
      <c r="F193" s="24">
        <v>0</v>
      </c>
      <c r="G193" s="25">
        <v>4249.99</v>
      </c>
      <c r="H193" s="25">
        <f t="shared" si="4"/>
        <v>0</v>
      </c>
      <c r="I193" s="26">
        <v>44113</v>
      </c>
      <c r="J193" s="26">
        <v>44113</v>
      </c>
      <c r="K193" s="24">
        <f t="shared" si="5"/>
        <v>0</v>
      </c>
    </row>
    <row r="194" spans="1:11" x14ac:dyDescent="0.25">
      <c r="A194" s="24">
        <v>185</v>
      </c>
      <c r="B194" s="24">
        <v>235501</v>
      </c>
      <c r="C194" s="24" t="s">
        <v>190</v>
      </c>
      <c r="D194" s="24" t="s">
        <v>10</v>
      </c>
      <c r="E194" s="24">
        <v>1</v>
      </c>
      <c r="F194" s="24">
        <v>0</v>
      </c>
      <c r="G194" s="24">
        <v>211.22</v>
      </c>
      <c r="H194" s="25">
        <f t="shared" si="4"/>
        <v>211.22</v>
      </c>
      <c r="I194" s="26">
        <v>43154</v>
      </c>
      <c r="J194" s="26">
        <v>43154</v>
      </c>
      <c r="K194" s="24">
        <f t="shared" si="5"/>
        <v>1</v>
      </c>
    </row>
    <row r="195" spans="1:11" x14ac:dyDescent="0.25">
      <c r="A195" s="24">
        <v>186</v>
      </c>
      <c r="B195" s="24">
        <v>235501</v>
      </c>
      <c r="C195" s="24" t="s">
        <v>191</v>
      </c>
      <c r="D195" s="24" t="s">
        <v>10</v>
      </c>
      <c r="E195" s="24">
        <v>0</v>
      </c>
      <c r="F195" s="24">
        <v>0</v>
      </c>
      <c r="G195" s="24">
        <v>203.39</v>
      </c>
      <c r="H195" s="25">
        <f t="shared" si="4"/>
        <v>0</v>
      </c>
      <c r="I195" s="26">
        <v>43740</v>
      </c>
      <c r="J195" s="26">
        <v>43740</v>
      </c>
      <c r="K195" s="24">
        <f t="shared" si="5"/>
        <v>0</v>
      </c>
    </row>
    <row r="196" spans="1:11" x14ac:dyDescent="0.25">
      <c r="A196" s="24">
        <v>187</v>
      </c>
      <c r="B196" s="24">
        <v>235501</v>
      </c>
      <c r="C196" s="24" t="s">
        <v>192</v>
      </c>
      <c r="D196" s="24" t="s">
        <v>10</v>
      </c>
      <c r="E196" s="24">
        <v>1</v>
      </c>
      <c r="F196" s="24">
        <v>0</v>
      </c>
      <c r="G196" s="24">
        <v>215</v>
      </c>
      <c r="H196" s="25">
        <f t="shared" si="4"/>
        <v>215</v>
      </c>
      <c r="I196" s="26">
        <v>43395</v>
      </c>
      <c r="J196" s="26">
        <v>43395</v>
      </c>
      <c r="K196" s="24">
        <f t="shared" si="5"/>
        <v>1</v>
      </c>
    </row>
    <row r="197" spans="1:11" x14ac:dyDescent="0.25">
      <c r="A197" s="24">
        <v>188</v>
      </c>
      <c r="B197" s="24">
        <v>236303</v>
      </c>
      <c r="C197" s="24" t="s">
        <v>193</v>
      </c>
      <c r="D197" s="24" t="s">
        <v>10</v>
      </c>
      <c r="E197" s="24">
        <v>0</v>
      </c>
      <c r="F197" s="24">
        <v>0</v>
      </c>
      <c r="G197" s="24">
        <v>85</v>
      </c>
      <c r="H197" s="25">
        <f t="shared" si="4"/>
        <v>0</v>
      </c>
      <c r="I197" s="26">
        <v>43395</v>
      </c>
      <c r="J197" s="26">
        <v>43395</v>
      </c>
      <c r="K197" s="24">
        <f t="shared" si="5"/>
        <v>0</v>
      </c>
    </row>
    <row r="198" spans="1:11" x14ac:dyDescent="0.25">
      <c r="A198" s="24">
        <v>189</v>
      </c>
      <c r="B198" s="24">
        <v>236303</v>
      </c>
      <c r="C198" s="24" t="s">
        <v>194</v>
      </c>
      <c r="D198" s="24" t="s">
        <v>10</v>
      </c>
      <c r="E198" s="24">
        <v>0</v>
      </c>
      <c r="F198" s="24">
        <v>0</v>
      </c>
      <c r="G198" s="24">
        <v>105</v>
      </c>
      <c r="H198" s="25">
        <f t="shared" si="4"/>
        <v>0</v>
      </c>
      <c r="I198" s="26">
        <v>43395</v>
      </c>
      <c r="J198" s="26">
        <v>43395</v>
      </c>
      <c r="K198" s="24">
        <f t="shared" si="5"/>
        <v>0</v>
      </c>
    </row>
    <row r="199" spans="1:11" x14ac:dyDescent="0.25">
      <c r="A199" s="24">
        <v>190</v>
      </c>
      <c r="B199" s="24">
        <v>236303</v>
      </c>
      <c r="C199" s="24" t="s">
        <v>195</v>
      </c>
      <c r="D199" s="24" t="s">
        <v>10</v>
      </c>
      <c r="E199" s="24">
        <v>0</v>
      </c>
      <c r="F199" s="24">
        <v>0</v>
      </c>
      <c r="G199" s="24">
        <v>120</v>
      </c>
      <c r="H199" s="25">
        <f t="shared" si="4"/>
        <v>0</v>
      </c>
      <c r="I199" s="26">
        <v>43395</v>
      </c>
      <c r="J199" s="26">
        <v>43395</v>
      </c>
      <c r="K199" s="24">
        <f t="shared" si="5"/>
        <v>0</v>
      </c>
    </row>
    <row r="200" spans="1:11" x14ac:dyDescent="0.25">
      <c r="A200" s="24">
        <v>191</v>
      </c>
      <c r="B200" s="24">
        <v>236303</v>
      </c>
      <c r="C200" s="24" t="s">
        <v>196</v>
      </c>
      <c r="D200" s="24" t="s">
        <v>10</v>
      </c>
      <c r="E200" s="24">
        <v>0</v>
      </c>
      <c r="F200" s="24">
        <v>0</v>
      </c>
      <c r="G200" s="24">
        <v>345.18</v>
      </c>
      <c r="H200" s="25">
        <f t="shared" si="4"/>
        <v>0</v>
      </c>
      <c r="I200" s="26">
        <v>43395</v>
      </c>
      <c r="J200" s="26">
        <v>43395</v>
      </c>
      <c r="K200" s="24">
        <f t="shared" si="5"/>
        <v>0</v>
      </c>
    </row>
    <row r="201" spans="1:11" x14ac:dyDescent="0.25">
      <c r="A201" s="24">
        <v>192</v>
      </c>
      <c r="B201" s="24">
        <v>236303</v>
      </c>
      <c r="C201" s="24" t="s">
        <v>197</v>
      </c>
      <c r="D201" s="24" t="s">
        <v>10</v>
      </c>
      <c r="E201" s="24">
        <v>0</v>
      </c>
      <c r="F201" s="24">
        <v>0</v>
      </c>
      <c r="G201" s="24">
        <v>290.64</v>
      </c>
      <c r="H201" s="25">
        <f t="shared" si="4"/>
        <v>0</v>
      </c>
      <c r="I201" s="26">
        <v>43395</v>
      </c>
      <c r="J201" s="26">
        <v>43395</v>
      </c>
      <c r="K201" s="24">
        <f t="shared" si="5"/>
        <v>0</v>
      </c>
    </row>
    <row r="202" spans="1:11" x14ac:dyDescent="0.25">
      <c r="A202" s="24">
        <v>193</v>
      </c>
      <c r="B202" s="24">
        <v>236303</v>
      </c>
      <c r="C202" s="24" t="s">
        <v>198</v>
      </c>
      <c r="D202" s="24" t="s">
        <v>10</v>
      </c>
      <c r="E202" s="24">
        <v>0</v>
      </c>
      <c r="F202" s="24">
        <v>0</v>
      </c>
      <c r="G202" s="24">
        <v>236.16</v>
      </c>
      <c r="H202" s="25">
        <f t="shared" si="4"/>
        <v>0</v>
      </c>
      <c r="I202" s="26">
        <v>43395</v>
      </c>
      <c r="J202" s="26">
        <v>43395</v>
      </c>
      <c r="K202" s="24">
        <f t="shared" si="5"/>
        <v>0</v>
      </c>
    </row>
    <row r="203" spans="1:11" x14ac:dyDescent="0.25">
      <c r="A203" s="24">
        <v>194</v>
      </c>
      <c r="B203" s="24">
        <v>237299</v>
      </c>
      <c r="C203" s="24" t="s">
        <v>199</v>
      </c>
      <c r="D203" s="24" t="s">
        <v>10</v>
      </c>
      <c r="E203" s="24">
        <v>1</v>
      </c>
      <c r="F203" s="24">
        <v>1</v>
      </c>
      <c r="G203" s="25">
        <v>4364.99</v>
      </c>
      <c r="H203" s="25">
        <f t="shared" si="4"/>
        <v>0</v>
      </c>
      <c r="I203" s="26">
        <v>43154</v>
      </c>
      <c r="J203" s="26">
        <v>43154</v>
      </c>
      <c r="K203" s="24">
        <f t="shared" si="5"/>
        <v>0</v>
      </c>
    </row>
    <row r="204" spans="1:11" x14ac:dyDescent="0.25">
      <c r="A204" s="24">
        <v>195</v>
      </c>
      <c r="B204" s="24">
        <v>237299</v>
      </c>
      <c r="C204" s="24" t="s">
        <v>200</v>
      </c>
      <c r="D204" s="24" t="s">
        <v>10</v>
      </c>
      <c r="E204" s="24">
        <v>1</v>
      </c>
      <c r="F204" s="24">
        <v>0</v>
      </c>
      <c r="G204" s="24">
        <v>243.81</v>
      </c>
      <c r="H204" s="25">
        <f t="shared" si="4"/>
        <v>243.81</v>
      </c>
      <c r="I204" s="26">
        <v>43395</v>
      </c>
      <c r="J204" s="26">
        <v>43395</v>
      </c>
      <c r="K204" s="24">
        <f t="shared" si="5"/>
        <v>1</v>
      </c>
    </row>
    <row r="205" spans="1:11" x14ac:dyDescent="0.25">
      <c r="A205" s="24">
        <v>196</v>
      </c>
      <c r="B205" s="24">
        <v>239901</v>
      </c>
      <c r="C205" s="24" t="s">
        <v>201</v>
      </c>
      <c r="D205" s="24" t="s">
        <v>10</v>
      </c>
      <c r="E205" s="24">
        <v>0</v>
      </c>
      <c r="F205" s="24">
        <v>0</v>
      </c>
      <c r="G205" s="24">
        <v>11</v>
      </c>
      <c r="H205" s="25">
        <f t="shared" si="4"/>
        <v>0</v>
      </c>
      <c r="I205" s="26">
        <v>43395</v>
      </c>
      <c r="J205" s="26">
        <v>43395</v>
      </c>
      <c r="K205" s="24">
        <f t="shared" si="5"/>
        <v>0</v>
      </c>
    </row>
    <row r="206" spans="1:11" x14ac:dyDescent="0.25">
      <c r="A206" s="24">
        <v>197</v>
      </c>
      <c r="B206" s="24">
        <v>239901</v>
      </c>
      <c r="C206" s="24" t="s">
        <v>202</v>
      </c>
      <c r="D206" s="24" t="s">
        <v>10</v>
      </c>
      <c r="E206" s="24">
        <v>0</v>
      </c>
      <c r="F206" s="24">
        <v>0</v>
      </c>
      <c r="G206" s="24">
        <v>45</v>
      </c>
      <c r="H206" s="25">
        <f t="shared" si="4"/>
        <v>0</v>
      </c>
      <c r="I206" s="26">
        <v>43395</v>
      </c>
      <c r="J206" s="26">
        <v>43395</v>
      </c>
      <c r="K206" s="24">
        <f t="shared" si="5"/>
        <v>0</v>
      </c>
    </row>
    <row r="207" spans="1:11" x14ac:dyDescent="0.25">
      <c r="A207" s="24">
        <v>198</v>
      </c>
      <c r="B207" s="24">
        <v>237299</v>
      </c>
      <c r="C207" s="24" t="s">
        <v>203</v>
      </c>
      <c r="D207" s="24" t="s">
        <v>10</v>
      </c>
      <c r="E207" s="24">
        <v>0</v>
      </c>
      <c r="F207" s="24">
        <v>0</v>
      </c>
      <c r="G207" s="24">
        <v>3.5</v>
      </c>
      <c r="H207" s="25">
        <f t="shared" si="4"/>
        <v>0</v>
      </c>
      <c r="I207" s="26">
        <v>43395</v>
      </c>
      <c r="J207" s="26">
        <v>43395</v>
      </c>
      <c r="K207" s="24">
        <f t="shared" si="5"/>
        <v>0</v>
      </c>
    </row>
    <row r="208" spans="1:11" x14ac:dyDescent="0.25">
      <c r="A208" s="24">
        <v>199</v>
      </c>
      <c r="B208" s="24">
        <v>236303</v>
      </c>
      <c r="C208" s="24" t="s">
        <v>204</v>
      </c>
      <c r="D208" s="24" t="s">
        <v>10</v>
      </c>
      <c r="E208" s="24">
        <v>59</v>
      </c>
      <c r="F208" s="24">
        <v>0</v>
      </c>
      <c r="G208" s="24">
        <v>2.5</v>
      </c>
      <c r="H208" s="25">
        <f t="shared" si="4"/>
        <v>147.5</v>
      </c>
      <c r="I208" s="26">
        <v>43350</v>
      </c>
      <c r="J208" s="26">
        <v>43350</v>
      </c>
      <c r="K208" s="24">
        <f t="shared" si="5"/>
        <v>59</v>
      </c>
    </row>
    <row r="209" spans="1:11" x14ac:dyDescent="0.25">
      <c r="A209" s="24">
        <v>200</v>
      </c>
      <c r="B209" s="24">
        <v>236303</v>
      </c>
      <c r="C209" s="24" t="s">
        <v>205</v>
      </c>
      <c r="D209" s="24" t="s">
        <v>10</v>
      </c>
      <c r="E209" s="24">
        <v>60</v>
      </c>
      <c r="F209" s="24">
        <v>0</v>
      </c>
      <c r="G209" s="24">
        <v>10</v>
      </c>
      <c r="H209" s="25">
        <f t="shared" si="4"/>
        <v>600</v>
      </c>
      <c r="I209" s="26">
        <v>43350</v>
      </c>
      <c r="J209" s="26">
        <v>43350</v>
      </c>
      <c r="K209" s="24">
        <f t="shared" si="5"/>
        <v>60</v>
      </c>
    </row>
    <row r="210" spans="1:11" x14ac:dyDescent="0.25">
      <c r="A210" s="24">
        <v>201</v>
      </c>
      <c r="B210" s="24">
        <v>236303</v>
      </c>
      <c r="C210" s="24" t="s">
        <v>206</v>
      </c>
      <c r="D210" s="24" t="s">
        <v>10</v>
      </c>
      <c r="E210" s="24">
        <v>24</v>
      </c>
      <c r="F210" s="24">
        <v>0</v>
      </c>
      <c r="G210" s="24">
        <v>110</v>
      </c>
      <c r="H210" s="25">
        <f t="shared" si="4"/>
        <v>2640</v>
      </c>
      <c r="I210" s="26">
        <v>43350</v>
      </c>
      <c r="J210" s="26">
        <v>43350</v>
      </c>
      <c r="K210" s="24">
        <f t="shared" si="5"/>
        <v>24</v>
      </c>
    </row>
    <row r="211" spans="1:11" x14ac:dyDescent="0.25">
      <c r="A211" s="24">
        <v>202</v>
      </c>
      <c r="B211" s="24">
        <v>236303</v>
      </c>
      <c r="C211" s="24" t="s">
        <v>207</v>
      </c>
      <c r="D211" s="24" t="s">
        <v>10</v>
      </c>
      <c r="E211" s="24">
        <v>0</v>
      </c>
      <c r="F211" s="24">
        <v>0</v>
      </c>
      <c r="G211" s="24">
        <v>10</v>
      </c>
      <c r="H211" s="25">
        <f t="shared" si="4"/>
        <v>0</v>
      </c>
      <c r="I211" s="26">
        <v>43350</v>
      </c>
      <c r="J211" s="26">
        <v>43350</v>
      </c>
      <c r="K211" s="24">
        <f t="shared" si="5"/>
        <v>0</v>
      </c>
    </row>
    <row r="212" spans="1:11" x14ac:dyDescent="0.25">
      <c r="A212" s="24">
        <v>203</v>
      </c>
      <c r="B212" s="24">
        <v>235501</v>
      </c>
      <c r="C212" s="24" t="s">
        <v>208</v>
      </c>
      <c r="D212" s="24" t="s">
        <v>10</v>
      </c>
      <c r="E212" s="24">
        <v>0</v>
      </c>
      <c r="F212" s="24">
        <v>0</v>
      </c>
      <c r="G212" s="25">
        <v>1168.0999999999999</v>
      </c>
      <c r="H212" s="25">
        <f t="shared" si="4"/>
        <v>0</v>
      </c>
      <c r="I212" s="26">
        <v>43760</v>
      </c>
      <c r="J212" s="26">
        <v>43760</v>
      </c>
      <c r="K212" s="24">
        <f t="shared" si="5"/>
        <v>0</v>
      </c>
    </row>
    <row r="213" spans="1:11" x14ac:dyDescent="0.25">
      <c r="A213" s="24">
        <v>204</v>
      </c>
      <c r="B213" s="24">
        <v>232101</v>
      </c>
      <c r="C213" s="24" t="s">
        <v>209</v>
      </c>
      <c r="D213" s="24" t="s">
        <v>10</v>
      </c>
      <c r="E213" s="24">
        <v>64</v>
      </c>
      <c r="F213" s="24">
        <v>0</v>
      </c>
      <c r="G213" s="24">
        <v>200</v>
      </c>
      <c r="H213" s="25">
        <f t="shared" ref="H213:H288" si="6">G213*K213</f>
        <v>12800</v>
      </c>
      <c r="I213" s="26">
        <v>43350</v>
      </c>
      <c r="J213" s="26">
        <v>43350</v>
      </c>
      <c r="K213" s="24">
        <f t="shared" ref="K213:K288" si="7">E213-F213</f>
        <v>64</v>
      </c>
    </row>
    <row r="214" spans="1:11" x14ac:dyDescent="0.25">
      <c r="A214" s="24">
        <v>205</v>
      </c>
      <c r="B214" s="24">
        <v>236304</v>
      </c>
      <c r="C214" s="24" t="s">
        <v>210</v>
      </c>
      <c r="D214" s="24" t="s">
        <v>10</v>
      </c>
      <c r="E214" s="24">
        <v>0</v>
      </c>
      <c r="F214" s="24">
        <v>0</v>
      </c>
      <c r="G214" s="25">
        <v>1410.92</v>
      </c>
      <c r="H214" s="25">
        <f t="shared" si="6"/>
        <v>0</v>
      </c>
      <c r="I214" s="26">
        <v>43740</v>
      </c>
      <c r="J214" s="26">
        <v>43740</v>
      </c>
      <c r="K214" s="24">
        <f t="shared" si="7"/>
        <v>0</v>
      </c>
    </row>
    <row r="215" spans="1:11" x14ac:dyDescent="0.25">
      <c r="A215" s="24">
        <v>206</v>
      </c>
      <c r="B215" s="24">
        <v>236304</v>
      </c>
      <c r="C215" s="24" t="s">
        <v>211</v>
      </c>
      <c r="D215" s="24" t="s">
        <v>10</v>
      </c>
      <c r="E215" s="24">
        <v>0</v>
      </c>
      <c r="F215" s="24">
        <v>0</v>
      </c>
      <c r="G215" s="24">
        <v>52.44</v>
      </c>
      <c r="H215" s="25">
        <f t="shared" si="6"/>
        <v>0</v>
      </c>
      <c r="I215" s="26">
        <v>43760</v>
      </c>
      <c r="J215" s="26">
        <v>43760</v>
      </c>
      <c r="K215" s="24">
        <f t="shared" si="7"/>
        <v>0</v>
      </c>
    </row>
    <row r="216" spans="1:11" x14ac:dyDescent="0.25">
      <c r="A216" s="24">
        <v>207</v>
      </c>
      <c r="B216" s="24">
        <v>236303</v>
      </c>
      <c r="C216" s="24" t="s">
        <v>212</v>
      </c>
      <c r="D216" s="24" t="s">
        <v>10</v>
      </c>
      <c r="E216" s="24">
        <v>0</v>
      </c>
      <c r="F216" s="24">
        <v>0</v>
      </c>
      <c r="G216" s="24">
        <v>333.53</v>
      </c>
      <c r="H216" s="25">
        <f t="shared" si="6"/>
        <v>0</v>
      </c>
      <c r="I216" s="26">
        <v>43740</v>
      </c>
      <c r="J216" s="26">
        <v>43740</v>
      </c>
      <c r="K216" s="24">
        <f t="shared" si="7"/>
        <v>0</v>
      </c>
    </row>
    <row r="217" spans="1:11" x14ac:dyDescent="0.25">
      <c r="A217" s="24">
        <v>208</v>
      </c>
      <c r="B217" s="24">
        <v>236303</v>
      </c>
      <c r="C217" s="24" t="s">
        <v>213</v>
      </c>
      <c r="D217" s="24" t="s">
        <v>10</v>
      </c>
      <c r="E217" s="24">
        <v>2</v>
      </c>
      <c r="F217" s="24">
        <v>0</v>
      </c>
      <c r="G217" s="24">
        <v>206.07</v>
      </c>
      <c r="H217" s="25">
        <f t="shared" si="6"/>
        <v>412.14</v>
      </c>
      <c r="I217" s="26">
        <v>43740</v>
      </c>
      <c r="J217" s="26">
        <v>43740</v>
      </c>
      <c r="K217" s="24">
        <f t="shared" si="7"/>
        <v>2</v>
      </c>
    </row>
    <row r="218" spans="1:11" x14ac:dyDescent="0.25">
      <c r="A218" s="24">
        <v>209</v>
      </c>
      <c r="B218" s="24">
        <v>236303</v>
      </c>
      <c r="C218" s="24" t="s">
        <v>376</v>
      </c>
      <c r="D218" s="24" t="s">
        <v>10</v>
      </c>
      <c r="E218" s="24">
        <v>0</v>
      </c>
      <c r="F218" s="24">
        <v>0</v>
      </c>
      <c r="G218" s="25">
        <v>3340.47</v>
      </c>
      <c r="H218" s="25">
        <f t="shared" si="6"/>
        <v>0</v>
      </c>
      <c r="I218" s="26">
        <v>44161</v>
      </c>
      <c r="J218" s="26">
        <v>44161</v>
      </c>
      <c r="K218" s="24">
        <f t="shared" si="7"/>
        <v>0</v>
      </c>
    </row>
    <row r="219" spans="1:11" x14ac:dyDescent="0.25">
      <c r="A219" s="24">
        <v>210</v>
      </c>
      <c r="B219" s="24">
        <v>236303</v>
      </c>
      <c r="C219" s="24" t="s">
        <v>377</v>
      </c>
      <c r="D219" s="24" t="s">
        <v>10</v>
      </c>
      <c r="E219" s="24">
        <v>0</v>
      </c>
      <c r="F219" s="24">
        <v>0</v>
      </c>
      <c r="G219" s="25">
        <v>3418.83</v>
      </c>
      <c r="H219" s="25">
        <f t="shared" si="6"/>
        <v>0</v>
      </c>
      <c r="I219" s="26">
        <v>44161</v>
      </c>
      <c r="J219" s="26">
        <v>44161</v>
      </c>
      <c r="K219" s="24">
        <v>0</v>
      </c>
    </row>
    <row r="220" spans="1:11" x14ac:dyDescent="0.25">
      <c r="A220" s="24">
        <v>211</v>
      </c>
      <c r="B220" s="24">
        <v>237299</v>
      </c>
      <c r="C220" s="24" t="s">
        <v>214</v>
      </c>
      <c r="D220" s="24" t="s">
        <v>10</v>
      </c>
      <c r="E220" s="24">
        <v>0</v>
      </c>
      <c r="F220" s="24">
        <v>0</v>
      </c>
      <c r="G220" s="25">
        <v>8042.37</v>
      </c>
      <c r="H220" s="25">
        <f t="shared" si="6"/>
        <v>0</v>
      </c>
      <c r="I220" s="26">
        <v>43740</v>
      </c>
      <c r="J220" s="26">
        <v>43740</v>
      </c>
      <c r="K220" s="24">
        <f t="shared" si="7"/>
        <v>0</v>
      </c>
    </row>
    <row r="221" spans="1:11" x14ac:dyDescent="0.25">
      <c r="A221" s="24">
        <v>212</v>
      </c>
      <c r="B221" s="24">
        <v>237299</v>
      </c>
      <c r="C221" s="24" t="s">
        <v>215</v>
      </c>
      <c r="D221" s="24" t="s">
        <v>10</v>
      </c>
      <c r="E221" s="24">
        <v>54</v>
      </c>
      <c r="F221" s="24">
        <v>0</v>
      </c>
      <c r="G221" s="24">
        <v>25</v>
      </c>
      <c r="H221" s="25">
        <f t="shared" si="6"/>
        <v>1350</v>
      </c>
      <c r="I221" s="26">
        <v>43350</v>
      </c>
      <c r="J221" s="26">
        <v>43350</v>
      </c>
      <c r="K221" s="24">
        <f t="shared" si="7"/>
        <v>54</v>
      </c>
    </row>
    <row r="222" spans="1:11" x14ac:dyDescent="0.25">
      <c r="A222" s="24">
        <v>213</v>
      </c>
      <c r="B222" s="24">
        <v>236303</v>
      </c>
      <c r="C222" s="24" t="s">
        <v>216</v>
      </c>
      <c r="D222" s="24" t="s">
        <v>10</v>
      </c>
      <c r="E222" s="24">
        <v>60</v>
      </c>
      <c r="F222" s="24">
        <v>0</v>
      </c>
      <c r="G222" s="24">
        <v>2</v>
      </c>
      <c r="H222" s="25">
        <f t="shared" si="6"/>
        <v>120</v>
      </c>
      <c r="I222" s="26">
        <v>43350</v>
      </c>
      <c r="J222" s="26">
        <v>43350</v>
      </c>
      <c r="K222" s="24">
        <f t="shared" si="7"/>
        <v>60</v>
      </c>
    </row>
    <row r="223" spans="1:11" x14ac:dyDescent="0.25">
      <c r="A223" s="24">
        <v>214</v>
      </c>
      <c r="B223" s="24">
        <v>235501</v>
      </c>
      <c r="C223" s="24" t="s">
        <v>217</v>
      </c>
      <c r="D223" s="24" t="s">
        <v>10</v>
      </c>
      <c r="E223" s="24">
        <v>0</v>
      </c>
      <c r="F223" s="24">
        <v>0</v>
      </c>
      <c r="G223" s="24">
        <v>181.72</v>
      </c>
      <c r="H223" s="25">
        <f t="shared" si="6"/>
        <v>0</v>
      </c>
      <c r="I223" s="26">
        <v>43740</v>
      </c>
      <c r="J223" s="26">
        <v>43740</v>
      </c>
      <c r="K223" s="24">
        <f t="shared" si="7"/>
        <v>0</v>
      </c>
    </row>
    <row r="224" spans="1:11" x14ac:dyDescent="0.25">
      <c r="A224" s="24">
        <v>215</v>
      </c>
      <c r="B224" s="24">
        <v>236303</v>
      </c>
      <c r="C224" s="24" t="s">
        <v>218</v>
      </c>
      <c r="D224" s="24" t="s">
        <v>10</v>
      </c>
      <c r="E224" s="24">
        <v>60</v>
      </c>
      <c r="F224" s="24">
        <v>0</v>
      </c>
      <c r="G224" s="24">
        <v>25</v>
      </c>
      <c r="H224" s="25">
        <f t="shared" si="6"/>
        <v>1500</v>
      </c>
      <c r="I224" s="26">
        <v>43350</v>
      </c>
      <c r="J224" s="26">
        <v>43350</v>
      </c>
      <c r="K224" s="24">
        <f t="shared" si="7"/>
        <v>60</v>
      </c>
    </row>
    <row r="225" spans="1:11" x14ac:dyDescent="0.25">
      <c r="A225" s="24">
        <v>216</v>
      </c>
      <c r="B225" s="24">
        <v>232101</v>
      </c>
      <c r="C225" s="24" t="s">
        <v>219</v>
      </c>
      <c r="D225" s="24" t="s">
        <v>10</v>
      </c>
      <c r="E225" s="24">
        <v>4</v>
      </c>
      <c r="F225" s="24">
        <v>0</v>
      </c>
      <c r="G225" s="24">
        <v>200</v>
      </c>
      <c r="H225" s="25">
        <f t="shared" si="6"/>
        <v>800</v>
      </c>
      <c r="I225" s="26">
        <v>43350</v>
      </c>
      <c r="J225" s="26">
        <v>43350</v>
      </c>
      <c r="K225" s="24">
        <f t="shared" si="7"/>
        <v>4</v>
      </c>
    </row>
    <row r="226" spans="1:11" x14ac:dyDescent="0.25">
      <c r="A226" s="24">
        <v>217</v>
      </c>
      <c r="B226" s="24">
        <v>236303</v>
      </c>
      <c r="C226" s="24" t="s">
        <v>220</v>
      </c>
      <c r="D226" s="24" t="s">
        <v>10</v>
      </c>
      <c r="E226" s="24">
        <v>100</v>
      </c>
      <c r="F226" s="24">
        <v>0</v>
      </c>
      <c r="G226" s="24">
        <v>8.5</v>
      </c>
      <c r="H226" s="25">
        <f t="shared" si="6"/>
        <v>850</v>
      </c>
      <c r="I226" s="26">
        <v>43350</v>
      </c>
      <c r="J226" s="26">
        <v>43350</v>
      </c>
      <c r="K226" s="24">
        <f t="shared" si="7"/>
        <v>100</v>
      </c>
    </row>
    <row r="227" spans="1:11" x14ac:dyDescent="0.25">
      <c r="A227" s="24">
        <v>218</v>
      </c>
      <c r="B227" s="24">
        <v>236303</v>
      </c>
      <c r="C227" s="24" t="s">
        <v>221</v>
      </c>
      <c r="D227" s="24" t="s">
        <v>10</v>
      </c>
      <c r="E227" s="24">
        <v>100</v>
      </c>
      <c r="F227" s="24">
        <v>0</v>
      </c>
      <c r="G227" s="24">
        <v>7</v>
      </c>
      <c r="H227" s="25">
        <f t="shared" si="6"/>
        <v>700</v>
      </c>
      <c r="I227" s="26">
        <v>43350</v>
      </c>
      <c r="J227" s="26">
        <v>43350</v>
      </c>
      <c r="K227" s="24">
        <f t="shared" si="7"/>
        <v>100</v>
      </c>
    </row>
    <row r="228" spans="1:11" x14ac:dyDescent="0.25">
      <c r="A228" s="24">
        <v>219</v>
      </c>
      <c r="B228" s="24">
        <v>237299</v>
      </c>
      <c r="C228" s="24" t="s">
        <v>222</v>
      </c>
      <c r="D228" s="24" t="s">
        <v>10</v>
      </c>
      <c r="E228" s="24">
        <v>86</v>
      </c>
      <c r="F228" s="24">
        <v>0</v>
      </c>
      <c r="G228" s="24">
        <v>205</v>
      </c>
      <c r="H228" s="25">
        <f t="shared" si="6"/>
        <v>17630</v>
      </c>
      <c r="I228" s="26">
        <v>43350</v>
      </c>
      <c r="J228" s="26">
        <v>43350</v>
      </c>
      <c r="K228" s="24">
        <f t="shared" si="7"/>
        <v>86</v>
      </c>
    </row>
    <row r="229" spans="1:11" x14ac:dyDescent="0.25">
      <c r="A229" s="24">
        <v>220</v>
      </c>
      <c r="B229" s="24">
        <v>233201</v>
      </c>
      <c r="C229" s="24" t="s">
        <v>223</v>
      </c>
      <c r="D229" s="24" t="s">
        <v>10</v>
      </c>
      <c r="E229" s="24">
        <v>89</v>
      </c>
      <c r="F229" s="24">
        <v>0</v>
      </c>
      <c r="G229" s="24">
        <v>24.25</v>
      </c>
      <c r="H229" s="25">
        <f t="shared" si="6"/>
        <v>2158.25</v>
      </c>
      <c r="I229" s="26">
        <v>43740</v>
      </c>
      <c r="J229" s="26">
        <v>43740</v>
      </c>
      <c r="K229" s="24">
        <f t="shared" si="7"/>
        <v>89</v>
      </c>
    </row>
    <row r="230" spans="1:11" x14ac:dyDescent="0.25">
      <c r="A230" s="24">
        <v>221</v>
      </c>
      <c r="B230" s="24">
        <v>233201</v>
      </c>
      <c r="C230" s="24" t="s">
        <v>224</v>
      </c>
      <c r="D230" s="24" t="s">
        <v>10</v>
      </c>
      <c r="E230" s="24">
        <v>14</v>
      </c>
      <c r="F230" s="24">
        <v>2</v>
      </c>
      <c r="G230" s="24">
        <v>20.78</v>
      </c>
      <c r="H230" s="25">
        <f t="shared" si="6"/>
        <v>249.36</v>
      </c>
      <c r="I230" s="26">
        <v>43740</v>
      </c>
      <c r="J230" s="26">
        <v>43740</v>
      </c>
      <c r="K230" s="24">
        <f t="shared" si="7"/>
        <v>12</v>
      </c>
    </row>
    <row r="231" spans="1:11" x14ac:dyDescent="0.25">
      <c r="A231" s="24">
        <v>222</v>
      </c>
      <c r="B231" s="24">
        <v>233201</v>
      </c>
      <c r="C231" s="24" t="s">
        <v>225</v>
      </c>
      <c r="D231" s="24" t="s">
        <v>10</v>
      </c>
      <c r="E231" s="24">
        <v>8</v>
      </c>
      <c r="F231" s="24">
        <v>0</v>
      </c>
      <c r="G231" s="24">
        <v>19.920000000000002</v>
      </c>
      <c r="H231" s="25">
        <f t="shared" si="6"/>
        <v>159.36000000000001</v>
      </c>
      <c r="I231" s="26">
        <v>43740</v>
      </c>
      <c r="J231" s="26">
        <v>43740</v>
      </c>
      <c r="K231" s="24">
        <f t="shared" si="7"/>
        <v>8</v>
      </c>
    </row>
    <row r="232" spans="1:11" x14ac:dyDescent="0.25">
      <c r="A232" s="24">
        <v>223</v>
      </c>
      <c r="B232" s="24">
        <v>233201</v>
      </c>
      <c r="C232" s="24" t="s">
        <v>226</v>
      </c>
      <c r="D232" s="24" t="s">
        <v>10</v>
      </c>
      <c r="E232" s="24">
        <v>7</v>
      </c>
      <c r="F232" s="24">
        <v>0</v>
      </c>
      <c r="G232" s="24">
        <v>20.99</v>
      </c>
      <c r="H232" s="25">
        <f t="shared" si="6"/>
        <v>146.92999999999998</v>
      </c>
      <c r="I232" s="26">
        <v>43740</v>
      </c>
      <c r="J232" s="26">
        <v>43740</v>
      </c>
      <c r="K232" s="24">
        <f t="shared" si="7"/>
        <v>7</v>
      </c>
    </row>
    <row r="233" spans="1:11" x14ac:dyDescent="0.25">
      <c r="A233" s="24">
        <v>224</v>
      </c>
      <c r="B233" s="24">
        <v>233201</v>
      </c>
      <c r="C233" s="24" t="s">
        <v>227</v>
      </c>
      <c r="D233" s="24" t="s">
        <v>10</v>
      </c>
      <c r="E233" s="24">
        <v>8</v>
      </c>
      <c r="F233" s="24">
        <v>0</v>
      </c>
      <c r="G233" s="24">
        <v>22.28</v>
      </c>
      <c r="H233" s="25">
        <f t="shared" si="6"/>
        <v>178.24</v>
      </c>
      <c r="I233" s="26">
        <v>43740</v>
      </c>
      <c r="J233" s="26">
        <v>43740</v>
      </c>
      <c r="K233" s="24">
        <f t="shared" si="7"/>
        <v>8</v>
      </c>
    </row>
    <row r="234" spans="1:11" x14ac:dyDescent="0.25">
      <c r="A234" s="24">
        <v>225</v>
      </c>
      <c r="B234" s="24">
        <v>233201</v>
      </c>
      <c r="C234" s="24" t="s">
        <v>228</v>
      </c>
      <c r="D234" s="24" t="s">
        <v>10</v>
      </c>
      <c r="E234" s="24">
        <v>4</v>
      </c>
      <c r="F234" s="24">
        <v>0</v>
      </c>
      <c r="G234" s="24">
        <v>22.28</v>
      </c>
      <c r="H234" s="25">
        <f t="shared" si="6"/>
        <v>89.12</v>
      </c>
      <c r="I234" s="26">
        <v>43740</v>
      </c>
      <c r="J234" s="26">
        <v>43740</v>
      </c>
      <c r="K234" s="24">
        <f t="shared" si="7"/>
        <v>4</v>
      </c>
    </row>
    <row r="235" spans="1:11" x14ac:dyDescent="0.25">
      <c r="A235" s="24">
        <v>226</v>
      </c>
      <c r="B235" s="24">
        <v>233201</v>
      </c>
      <c r="C235" s="24" t="s">
        <v>229</v>
      </c>
      <c r="D235" s="24" t="s">
        <v>10</v>
      </c>
      <c r="E235" s="24">
        <v>50</v>
      </c>
      <c r="F235" s="24">
        <v>0</v>
      </c>
      <c r="G235" s="24">
        <v>20.59</v>
      </c>
      <c r="H235" s="25">
        <f t="shared" si="6"/>
        <v>1029.5</v>
      </c>
      <c r="I235" s="26">
        <v>43740</v>
      </c>
      <c r="J235" s="26">
        <v>43740</v>
      </c>
      <c r="K235" s="24">
        <f t="shared" si="7"/>
        <v>50</v>
      </c>
    </row>
    <row r="236" spans="1:11" x14ac:dyDescent="0.25">
      <c r="A236" s="24">
        <v>227</v>
      </c>
      <c r="B236" s="24">
        <v>233201</v>
      </c>
      <c r="C236" s="24" t="s">
        <v>230</v>
      </c>
      <c r="D236" s="24" t="s">
        <v>10</v>
      </c>
      <c r="E236" s="24">
        <v>50</v>
      </c>
      <c r="F236" s="24">
        <v>0</v>
      </c>
      <c r="G236" s="24">
        <v>20.5</v>
      </c>
      <c r="H236" s="25">
        <f t="shared" si="6"/>
        <v>1025</v>
      </c>
      <c r="I236" s="26">
        <v>43740</v>
      </c>
      <c r="J236" s="26">
        <v>43740</v>
      </c>
      <c r="K236" s="24">
        <f t="shared" si="7"/>
        <v>50</v>
      </c>
    </row>
    <row r="237" spans="1:11" x14ac:dyDescent="0.25">
      <c r="A237" s="24">
        <v>228</v>
      </c>
      <c r="B237" s="24">
        <v>233201</v>
      </c>
      <c r="C237" s="24" t="s">
        <v>231</v>
      </c>
      <c r="D237" s="24" t="s">
        <v>10</v>
      </c>
      <c r="E237" s="24">
        <v>16</v>
      </c>
      <c r="F237" s="24">
        <v>0</v>
      </c>
      <c r="G237" s="24">
        <v>20.59</v>
      </c>
      <c r="H237" s="25">
        <f t="shared" si="6"/>
        <v>329.44</v>
      </c>
      <c r="I237" s="26">
        <v>43740</v>
      </c>
      <c r="J237" s="26">
        <v>43740</v>
      </c>
      <c r="K237" s="24">
        <f t="shared" si="7"/>
        <v>16</v>
      </c>
    </row>
    <row r="238" spans="1:11" x14ac:dyDescent="0.25">
      <c r="A238" s="24">
        <v>229</v>
      </c>
      <c r="B238" s="24">
        <v>233201</v>
      </c>
      <c r="C238" s="24" t="s">
        <v>223</v>
      </c>
      <c r="D238" s="24" t="s">
        <v>10</v>
      </c>
      <c r="E238" s="24">
        <v>0</v>
      </c>
      <c r="F238" s="24">
        <v>0</v>
      </c>
      <c r="G238" s="24">
        <v>19.54</v>
      </c>
      <c r="H238" s="25">
        <f t="shared" si="6"/>
        <v>0</v>
      </c>
      <c r="I238" s="26">
        <v>43740</v>
      </c>
      <c r="J238" s="26">
        <v>43740</v>
      </c>
      <c r="K238" s="24">
        <f t="shared" si="7"/>
        <v>0</v>
      </c>
    </row>
    <row r="239" spans="1:11" x14ac:dyDescent="0.25">
      <c r="A239" s="24">
        <v>230</v>
      </c>
      <c r="B239" s="24">
        <v>236303</v>
      </c>
      <c r="C239" s="24" t="s">
        <v>232</v>
      </c>
      <c r="D239" s="24" t="s">
        <v>10</v>
      </c>
      <c r="E239" s="24">
        <v>44</v>
      </c>
      <c r="F239" s="24">
        <v>0</v>
      </c>
      <c r="G239" s="25">
        <v>1809.32</v>
      </c>
      <c r="H239" s="25">
        <f t="shared" si="6"/>
        <v>79610.080000000002</v>
      </c>
      <c r="I239" s="26">
        <v>43760</v>
      </c>
      <c r="J239" s="26">
        <v>43760</v>
      </c>
      <c r="K239" s="24">
        <f t="shared" si="7"/>
        <v>44</v>
      </c>
    </row>
    <row r="240" spans="1:11" x14ac:dyDescent="0.25">
      <c r="A240" s="24">
        <v>231</v>
      </c>
      <c r="B240" s="24">
        <v>236303</v>
      </c>
      <c r="C240" s="24" t="s">
        <v>233</v>
      </c>
      <c r="D240" s="24" t="s">
        <v>10</v>
      </c>
      <c r="E240" s="24">
        <v>3</v>
      </c>
      <c r="F240" s="24">
        <v>0</v>
      </c>
      <c r="G240" s="24">
        <v>12</v>
      </c>
      <c r="H240" s="25">
        <f t="shared" si="6"/>
        <v>36</v>
      </c>
      <c r="I240" s="26">
        <v>43350</v>
      </c>
      <c r="J240" s="26">
        <v>43350</v>
      </c>
      <c r="K240" s="24">
        <f t="shared" si="7"/>
        <v>3</v>
      </c>
    </row>
    <row r="241" spans="1:15" x14ac:dyDescent="0.25">
      <c r="A241" s="24">
        <v>232</v>
      </c>
      <c r="B241" s="24">
        <v>236303</v>
      </c>
      <c r="C241" s="24" t="s">
        <v>234</v>
      </c>
      <c r="D241" s="24" t="s">
        <v>10</v>
      </c>
      <c r="E241" s="24">
        <v>2</v>
      </c>
      <c r="F241" s="24">
        <v>0</v>
      </c>
      <c r="G241" s="24">
        <v>219</v>
      </c>
      <c r="H241" s="25">
        <f t="shared" si="6"/>
        <v>438</v>
      </c>
      <c r="I241" s="26">
        <v>43760</v>
      </c>
      <c r="J241" s="26">
        <v>43760</v>
      </c>
      <c r="K241" s="24">
        <f t="shared" si="7"/>
        <v>2</v>
      </c>
      <c r="O241" t="s">
        <v>414</v>
      </c>
    </row>
    <row r="242" spans="1:15" x14ac:dyDescent="0.25">
      <c r="A242" s="24">
        <v>233</v>
      </c>
      <c r="B242" s="24">
        <v>236303</v>
      </c>
      <c r="C242" s="24" t="s">
        <v>235</v>
      </c>
      <c r="D242" s="24" t="s">
        <v>10</v>
      </c>
      <c r="E242" s="24">
        <v>0</v>
      </c>
      <c r="F242" s="24">
        <v>0</v>
      </c>
      <c r="G242" s="24">
        <v>185.49</v>
      </c>
      <c r="H242" s="25">
        <f t="shared" si="6"/>
        <v>0</v>
      </c>
      <c r="I242" s="26">
        <v>43760</v>
      </c>
      <c r="J242" s="26">
        <v>43760</v>
      </c>
      <c r="K242" s="24">
        <f t="shared" si="7"/>
        <v>0</v>
      </c>
    </row>
    <row r="243" spans="1:15" x14ac:dyDescent="0.25">
      <c r="A243" s="24">
        <v>234</v>
      </c>
      <c r="B243" s="24">
        <v>235101</v>
      </c>
      <c r="C243" s="24" t="s">
        <v>402</v>
      </c>
      <c r="D243" s="24" t="s">
        <v>392</v>
      </c>
      <c r="E243" s="24">
        <v>100</v>
      </c>
      <c r="F243" s="24">
        <v>0</v>
      </c>
      <c r="G243" s="24">
        <v>229.5</v>
      </c>
      <c r="H243" s="25">
        <f t="shared" si="6"/>
        <v>22950</v>
      </c>
      <c r="I243" s="26">
        <v>44195</v>
      </c>
      <c r="J243" s="26">
        <v>44195</v>
      </c>
      <c r="K243" s="24">
        <f t="shared" si="7"/>
        <v>100</v>
      </c>
    </row>
    <row r="244" spans="1:15" x14ac:dyDescent="0.25">
      <c r="A244" s="24">
        <v>235</v>
      </c>
      <c r="B244" s="24">
        <v>235101</v>
      </c>
      <c r="C244" s="24" t="s">
        <v>403</v>
      </c>
      <c r="D244" s="24" t="s">
        <v>392</v>
      </c>
      <c r="E244" s="24">
        <v>108</v>
      </c>
      <c r="F244" s="24">
        <v>0</v>
      </c>
      <c r="G244" s="24">
        <v>168.75</v>
      </c>
      <c r="H244" s="25">
        <f t="shared" si="6"/>
        <v>18225</v>
      </c>
      <c r="I244" s="26">
        <v>44193</v>
      </c>
      <c r="J244" s="26">
        <v>44183</v>
      </c>
      <c r="K244" s="24">
        <f t="shared" si="7"/>
        <v>108</v>
      </c>
    </row>
    <row r="245" spans="1:15" x14ac:dyDescent="0.25">
      <c r="A245" s="24">
        <v>236</v>
      </c>
      <c r="B245" s="24">
        <v>235101</v>
      </c>
      <c r="C245" s="24" t="s">
        <v>236</v>
      </c>
      <c r="D245" s="24" t="s">
        <v>10</v>
      </c>
      <c r="E245" s="24">
        <v>20</v>
      </c>
      <c r="F245" s="24">
        <v>0</v>
      </c>
      <c r="G245" s="24">
        <v>154</v>
      </c>
      <c r="H245" s="25">
        <f t="shared" si="6"/>
        <v>3080</v>
      </c>
      <c r="I245" s="26">
        <v>43350</v>
      </c>
      <c r="J245" s="26">
        <v>43350</v>
      </c>
      <c r="K245" s="24">
        <f t="shared" si="7"/>
        <v>20</v>
      </c>
    </row>
    <row r="246" spans="1:15" x14ac:dyDescent="0.25">
      <c r="A246" s="24">
        <v>237</v>
      </c>
      <c r="B246" s="24">
        <v>231401</v>
      </c>
      <c r="C246" s="24" t="s">
        <v>237</v>
      </c>
      <c r="D246" s="24" t="s">
        <v>10</v>
      </c>
      <c r="E246" s="24">
        <v>5</v>
      </c>
      <c r="F246" s="24">
        <v>0</v>
      </c>
      <c r="G246" s="24">
        <v>50</v>
      </c>
      <c r="H246" s="25">
        <f t="shared" si="6"/>
        <v>250</v>
      </c>
      <c r="I246" s="26">
        <v>43350</v>
      </c>
      <c r="J246" s="26">
        <v>43350</v>
      </c>
      <c r="K246" s="24">
        <f t="shared" si="7"/>
        <v>5</v>
      </c>
    </row>
    <row r="247" spans="1:15" x14ac:dyDescent="0.25">
      <c r="A247" s="24">
        <v>238</v>
      </c>
      <c r="B247" s="24">
        <v>236303</v>
      </c>
      <c r="C247" s="24" t="s">
        <v>238</v>
      </c>
      <c r="D247" s="24" t="s">
        <v>10</v>
      </c>
      <c r="E247" s="24">
        <v>10</v>
      </c>
      <c r="F247" s="24">
        <v>0</v>
      </c>
      <c r="G247" s="24">
        <v>110</v>
      </c>
      <c r="H247" s="25">
        <f t="shared" si="6"/>
        <v>1100</v>
      </c>
      <c r="I247" s="26">
        <v>43350</v>
      </c>
      <c r="J247" s="26">
        <v>43350</v>
      </c>
      <c r="K247" s="24">
        <f t="shared" si="7"/>
        <v>10</v>
      </c>
    </row>
    <row r="248" spans="1:15" x14ac:dyDescent="0.25">
      <c r="A248" s="24">
        <v>239</v>
      </c>
      <c r="B248" s="24">
        <v>233201</v>
      </c>
      <c r="C248" s="24" t="s">
        <v>239</v>
      </c>
      <c r="D248" s="24" t="s">
        <v>10</v>
      </c>
      <c r="E248" s="24">
        <v>49</v>
      </c>
      <c r="F248" s="24">
        <v>0</v>
      </c>
      <c r="G248" s="24">
        <v>15</v>
      </c>
      <c r="H248" s="25">
        <f t="shared" si="6"/>
        <v>735</v>
      </c>
      <c r="I248" s="26">
        <v>42860</v>
      </c>
      <c r="J248" s="26">
        <v>42860</v>
      </c>
      <c r="K248" s="24">
        <f t="shared" si="7"/>
        <v>49</v>
      </c>
    </row>
    <row r="249" spans="1:15" x14ac:dyDescent="0.25">
      <c r="A249" s="24">
        <v>240</v>
      </c>
      <c r="B249" s="24">
        <v>239601</v>
      </c>
      <c r="C249" s="24" t="s">
        <v>240</v>
      </c>
      <c r="D249" s="24" t="s">
        <v>10</v>
      </c>
      <c r="E249" s="24">
        <v>0</v>
      </c>
      <c r="F249" s="24">
        <v>0</v>
      </c>
      <c r="G249" s="25">
        <v>2161.02</v>
      </c>
      <c r="H249" s="25">
        <f t="shared" si="6"/>
        <v>0</v>
      </c>
      <c r="I249" s="26">
        <v>43760</v>
      </c>
      <c r="J249" s="26">
        <v>43760</v>
      </c>
      <c r="K249" s="24">
        <f t="shared" si="7"/>
        <v>0</v>
      </c>
    </row>
    <row r="250" spans="1:15" x14ac:dyDescent="0.25">
      <c r="A250" s="24">
        <v>241</v>
      </c>
      <c r="B250" s="24">
        <v>236303</v>
      </c>
      <c r="C250" s="24" t="s">
        <v>241</v>
      </c>
      <c r="D250" s="24" t="s">
        <v>10</v>
      </c>
      <c r="E250" s="24">
        <v>15</v>
      </c>
      <c r="F250" s="24">
        <v>0</v>
      </c>
      <c r="G250" s="24">
        <v>200</v>
      </c>
      <c r="H250" s="25">
        <f t="shared" si="6"/>
        <v>3000</v>
      </c>
      <c r="I250" s="26">
        <v>43350</v>
      </c>
      <c r="J250" s="26">
        <v>43350</v>
      </c>
      <c r="K250" s="24">
        <f t="shared" si="7"/>
        <v>15</v>
      </c>
    </row>
    <row r="251" spans="1:15" x14ac:dyDescent="0.25">
      <c r="A251" s="24">
        <v>242</v>
      </c>
      <c r="B251" s="24">
        <v>236303</v>
      </c>
      <c r="C251" s="24" t="s">
        <v>242</v>
      </c>
      <c r="D251" s="24" t="s">
        <v>10</v>
      </c>
      <c r="E251" s="24">
        <v>15</v>
      </c>
      <c r="F251" s="24">
        <v>0</v>
      </c>
      <c r="G251" s="24">
        <v>85</v>
      </c>
      <c r="H251" s="25">
        <f t="shared" si="6"/>
        <v>1275</v>
      </c>
      <c r="I251" s="26">
        <v>43350</v>
      </c>
      <c r="J251" s="26">
        <v>43350</v>
      </c>
      <c r="K251" s="24">
        <f t="shared" si="7"/>
        <v>15</v>
      </c>
    </row>
    <row r="252" spans="1:15" x14ac:dyDescent="0.25">
      <c r="A252" s="24">
        <v>243</v>
      </c>
      <c r="B252" s="24">
        <v>236303</v>
      </c>
      <c r="C252" s="24" t="s">
        <v>243</v>
      </c>
      <c r="D252" s="24" t="s">
        <v>10</v>
      </c>
      <c r="E252" s="24">
        <v>8</v>
      </c>
      <c r="F252" s="24">
        <v>0</v>
      </c>
      <c r="G252" s="24">
        <v>299.60000000000002</v>
      </c>
      <c r="H252" s="25">
        <f t="shared" si="6"/>
        <v>2396.8000000000002</v>
      </c>
      <c r="I252" s="26">
        <v>43740</v>
      </c>
      <c r="J252" s="26">
        <v>43740</v>
      </c>
      <c r="K252" s="24">
        <f t="shared" si="7"/>
        <v>8</v>
      </c>
    </row>
    <row r="253" spans="1:15" x14ac:dyDescent="0.25">
      <c r="A253" s="24">
        <v>244</v>
      </c>
      <c r="B253" s="24">
        <v>236303</v>
      </c>
      <c r="C253" s="24" t="s">
        <v>244</v>
      </c>
      <c r="D253" s="24" t="s">
        <v>10</v>
      </c>
      <c r="E253" s="24">
        <v>8</v>
      </c>
      <c r="F253" s="24">
        <v>0</v>
      </c>
      <c r="G253" s="24">
        <v>500</v>
      </c>
      <c r="H253" s="25">
        <f t="shared" si="6"/>
        <v>4000</v>
      </c>
      <c r="I253" s="26">
        <v>43350</v>
      </c>
      <c r="J253" s="26">
        <v>43350</v>
      </c>
      <c r="K253" s="24">
        <f t="shared" si="7"/>
        <v>8</v>
      </c>
    </row>
    <row r="254" spans="1:15" x14ac:dyDescent="0.25">
      <c r="A254" s="24">
        <v>245</v>
      </c>
      <c r="B254" s="24">
        <v>235501</v>
      </c>
      <c r="C254" s="24" t="s">
        <v>245</v>
      </c>
      <c r="D254" s="24" t="s">
        <v>10</v>
      </c>
      <c r="E254" s="24">
        <v>0</v>
      </c>
      <c r="F254" s="24">
        <v>0</v>
      </c>
      <c r="G254" s="24">
        <v>110</v>
      </c>
      <c r="H254" s="25">
        <f t="shared" si="6"/>
        <v>0</v>
      </c>
      <c r="I254" s="26">
        <v>43350</v>
      </c>
      <c r="J254" s="26">
        <v>43350</v>
      </c>
      <c r="K254" s="24">
        <f t="shared" si="7"/>
        <v>0</v>
      </c>
    </row>
    <row r="255" spans="1:15" x14ac:dyDescent="0.25">
      <c r="A255" s="24">
        <v>246</v>
      </c>
      <c r="B255" s="24">
        <v>232101</v>
      </c>
      <c r="C255" s="24" t="s">
        <v>407</v>
      </c>
      <c r="D255" s="24" t="s">
        <v>26</v>
      </c>
      <c r="E255" s="24">
        <v>120</v>
      </c>
      <c r="F255" s="24">
        <v>120</v>
      </c>
      <c r="G255" s="24">
        <v>410</v>
      </c>
      <c r="H255" s="25">
        <f t="shared" si="6"/>
        <v>0</v>
      </c>
      <c r="I255" s="26">
        <v>44183</v>
      </c>
      <c r="J255" s="26">
        <v>44183</v>
      </c>
      <c r="K255" s="24">
        <f t="shared" si="7"/>
        <v>0</v>
      </c>
    </row>
    <row r="256" spans="1:15" x14ac:dyDescent="0.25">
      <c r="A256" s="24">
        <v>247</v>
      </c>
      <c r="B256" s="24">
        <v>232101</v>
      </c>
      <c r="C256" s="24" t="s">
        <v>408</v>
      </c>
      <c r="D256" s="24" t="s">
        <v>26</v>
      </c>
      <c r="E256" s="24">
        <v>77</v>
      </c>
      <c r="F256" s="24">
        <v>77</v>
      </c>
      <c r="G256" s="24">
        <v>650</v>
      </c>
      <c r="H256" s="25">
        <f t="shared" si="6"/>
        <v>0</v>
      </c>
      <c r="I256" s="26">
        <v>44183</v>
      </c>
      <c r="J256" s="26">
        <v>44183</v>
      </c>
      <c r="K256" s="24">
        <f t="shared" si="7"/>
        <v>0</v>
      </c>
    </row>
    <row r="257" spans="1:11" x14ac:dyDescent="0.25">
      <c r="A257" s="24">
        <v>248</v>
      </c>
      <c r="B257" s="24">
        <v>232101</v>
      </c>
      <c r="C257" s="24" t="s">
        <v>246</v>
      </c>
      <c r="D257" s="24" t="s">
        <v>10</v>
      </c>
      <c r="E257" s="24">
        <v>20</v>
      </c>
      <c r="F257" s="24">
        <v>0</v>
      </c>
      <c r="G257" s="24">
        <v>200</v>
      </c>
      <c r="H257" s="25">
        <f t="shared" si="6"/>
        <v>4000</v>
      </c>
      <c r="I257" s="26">
        <v>43350</v>
      </c>
      <c r="J257" s="26">
        <v>43350</v>
      </c>
      <c r="K257" s="24">
        <f t="shared" si="7"/>
        <v>20</v>
      </c>
    </row>
    <row r="258" spans="1:11" x14ac:dyDescent="0.25">
      <c r="A258" s="24">
        <v>249</v>
      </c>
      <c r="B258" s="24">
        <v>236303</v>
      </c>
      <c r="C258" s="24" t="s">
        <v>247</v>
      </c>
      <c r="D258" s="24" t="s">
        <v>10</v>
      </c>
      <c r="E258" s="24">
        <v>0</v>
      </c>
      <c r="F258" s="24">
        <v>0</v>
      </c>
      <c r="G258" s="24">
        <v>2.5</v>
      </c>
      <c r="H258" s="25">
        <f t="shared" si="6"/>
        <v>0</v>
      </c>
      <c r="I258" s="26">
        <v>43350</v>
      </c>
      <c r="J258" s="26">
        <v>43350</v>
      </c>
      <c r="K258" s="24">
        <f t="shared" si="7"/>
        <v>0</v>
      </c>
    </row>
    <row r="259" spans="1:11" x14ac:dyDescent="0.25">
      <c r="A259" s="24">
        <v>250</v>
      </c>
      <c r="B259" s="24">
        <v>236303</v>
      </c>
      <c r="C259" s="24" t="s">
        <v>248</v>
      </c>
      <c r="D259" s="24" t="s">
        <v>10</v>
      </c>
      <c r="E259" s="24">
        <v>5</v>
      </c>
      <c r="F259" s="24">
        <v>0</v>
      </c>
      <c r="G259" s="24">
        <v>1.25</v>
      </c>
      <c r="H259" s="25">
        <f t="shared" si="6"/>
        <v>6.25</v>
      </c>
      <c r="I259" s="26">
        <v>43350</v>
      </c>
      <c r="J259" s="26">
        <v>43350</v>
      </c>
      <c r="K259" s="24">
        <f t="shared" si="7"/>
        <v>5</v>
      </c>
    </row>
    <row r="260" spans="1:11" x14ac:dyDescent="0.25">
      <c r="A260" s="24">
        <v>251</v>
      </c>
      <c r="B260" s="24">
        <v>236303</v>
      </c>
      <c r="C260" s="24" t="s">
        <v>249</v>
      </c>
      <c r="D260" s="24" t="s">
        <v>10</v>
      </c>
      <c r="E260" s="24">
        <v>20</v>
      </c>
      <c r="F260" s="24">
        <v>0</v>
      </c>
      <c r="G260" s="24">
        <v>165</v>
      </c>
      <c r="H260" s="25">
        <f t="shared" si="6"/>
        <v>3300</v>
      </c>
      <c r="I260" s="26">
        <v>43350</v>
      </c>
      <c r="J260" s="26">
        <v>43350</v>
      </c>
      <c r="K260" s="24">
        <f t="shared" si="7"/>
        <v>20</v>
      </c>
    </row>
    <row r="261" spans="1:11" x14ac:dyDescent="0.25">
      <c r="A261" s="24">
        <v>252</v>
      </c>
      <c r="B261" s="24">
        <v>236303</v>
      </c>
      <c r="C261" s="24" t="s">
        <v>250</v>
      </c>
      <c r="D261" s="24" t="s">
        <v>10</v>
      </c>
      <c r="E261" s="24">
        <v>2</v>
      </c>
      <c r="F261" s="24">
        <v>0</v>
      </c>
      <c r="G261" s="24">
        <v>950</v>
      </c>
      <c r="H261" s="25">
        <f t="shared" si="6"/>
        <v>1900</v>
      </c>
      <c r="I261" s="26">
        <v>43350</v>
      </c>
      <c r="J261" s="26">
        <v>43350</v>
      </c>
      <c r="K261" s="24">
        <f t="shared" si="7"/>
        <v>2</v>
      </c>
    </row>
    <row r="262" spans="1:11" x14ac:dyDescent="0.25">
      <c r="A262" s="24">
        <v>253</v>
      </c>
      <c r="B262" s="24">
        <v>236303</v>
      </c>
      <c r="C262" s="24" t="s">
        <v>251</v>
      </c>
      <c r="D262" s="24" t="s">
        <v>10</v>
      </c>
      <c r="E262" s="24">
        <v>0</v>
      </c>
      <c r="F262" s="24">
        <v>0</v>
      </c>
      <c r="G262" s="24">
        <v>524</v>
      </c>
      <c r="H262" s="25">
        <f t="shared" si="6"/>
        <v>0</v>
      </c>
      <c r="I262" s="26">
        <v>43350</v>
      </c>
      <c r="J262" s="26">
        <v>43350</v>
      </c>
      <c r="K262" s="24">
        <f t="shared" si="7"/>
        <v>0</v>
      </c>
    </row>
    <row r="263" spans="1:11" x14ac:dyDescent="0.25">
      <c r="A263" s="24">
        <v>254</v>
      </c>
      <c r="B263" s="24">
        <v>239601</v>
      </c>
      <c r="C263" s="24" t="s">
        <v>252</v>
      </c>
      <c r="D263" s="24" t="s">
        <v>10</v>
      </c>
      <c r="E263" s="24">
        <v>0</v>
      </c>
      <c r="F263" s="24">
        <v>0</v>
      </c>
      <c r="G263" s="25">
        <v>5782</v>
      </c>
      <c r="H263" s="25">
        <f t="shared" si="6"/>
        <v>0</v>
      </c>
      <c r="I263" s="26">
        <v>43614</v>
      </c>
      <c r="J263" s="26">
        <v>43614</v>
      </c>
      <c r="K263" s="24">
        <f t="shared" si="7"/>
        <v>0</v>
      </c>
    </row>
    <row r="264" spans="1:11" x14ac:dyDescent="0.25">
      <c r="A264" s="24">
        <v>255</v>
      </c>
      <c r="B264" s="24">
        <v>239601</v>
      </c>
      <c r="C264" s="24" t="s">
        <v>253</v>
      </c>
      <c r="D264" s="24" t="s">
        <v>10</v>
      </c>
      <c r="E264" s="24">
        <v>18</v>
      </c>
      <c r="F264" s="24">
        <v>0</v>
      </c>
      <c r="G264" s="24">
        <v>466</v>
      </c>
      <c r="H264" s="25">
        <f t="shared" si="6"/>
        <v>8388</v>
      </c>
      <c r="I264" s="26">
        <v>43614</v>
      </c>
      <c r="J264" s="26">
        <v>43614</v>
      </c>
      <c r="K264" s="24">
        <f t="shared" si="7"/>
        <v>18</v>
      </c>
    </row>
    <row r="265" spans="1:11" x14ac:dyDescent="0.25">
      <c r="A265" s="24">
        <v>256</v>
      </c>
      <c r="B265" s="24">
        <v>239601</v>
      </c>
      <c r="C265" s="24" t="s">
        <v>254</v>
      </c>
      <c r="D265" s="24" t="s">
        <v>10</v>
      </c>
      <c r="E265" s="24">
        <v>0</v>
      </c>
      <c r="F265" s="24">
        <v>0</v>
      </c>
      <c r="G265" s="24">
        <v>52</v>
      </c>
      <c r="H265" s="25">
        <f t="shared" si="6"/>
        <v>0</v>
      </c>
      <c r="I265" s="26">
        <v>43614</v>
      </c>
      <c r="J265" s="26">
        <v>43614</v>
      </c>
      <c r="K265" s="24">
        <f t="shared" si="7"/>
        <v>0</v>
      </c>
    </row>
    <row r="266" spans="1:11" x14ac:dyDescent="0.25">
      <c r="A266" s="24">
        <v>257</v>
      </c>
      <c r="B266" s="24">
        <v>236306</v>
      </c>
      <c r="C266" s="24" t="s">
        <v>255</v>
      </c>
      <c r="D266" s="24" t="s">
        <v>10</v>
      </c>
      <c r="E266" s="24">
        <v>0</v>
      </c>
      <c r="F266" s="24">
        <v>0</v>
      </c>
      <c r="G266" s="24">
        <v>7</v>
      </c>
      <c r="H266" s="25">
        <f t="shared" si="6"/>
        <v>0</v>
      </c>
      <c r="I266" s="26">
        <v>43614</v>
      </c>
      <c r="J266" s="26">
        <v>43614</v>
      </c>
      <c r="K266" s="24">
        <f t="shared" si="7"/>
        <v>0</v>
      </c>
    </row>
    <row r="267" spans="1:11" x14ac:dyDescent="0.25">
      <c r="A267" s="24">
        <v>258</v>
      </c>
      <c r="B267" s="24">
        <v>235501</v>
      </c>
      <c r="C267" s="24" t="s">
        <v>256</v>
      </c>
      <c r="D267" s="24" t="s">
        <v>10</v>
      </c>
      <c r="E267" s="24">
        <v>10</v>
      </c>
      <c r="F267" s="24">
        <v>0</v>
      </c>
      <c r="G267" s="24">
        <v>234</v>
      </c>
      <c r="H267" s="25">
        <f t="shared" si="6"/>
        <v>2340</v>
      </c>
      <c r="I267" s="26">
        <v>43614</v>
      </c>
      <c r="J267" s="26">
        <v>43614</v>
      </c>
      <c r="K267" s="24">
        <f t="shared" si="7"/>
        <v>10</v>
      </c>
    </row>
    <row r="268" spans="1:11" x14ac:dyDescent="0.25">
      <c r="A268" s="24">
        <v>259</v>
      </c>
      <c r="B268" s="24">
        <v>235501</v>
      </c>
      <c r="C268" s="24" t="s">
        <v>257</v>
      </c>
      <c r="D268" s="24" t="s">
        <v>10</v>
      </c>
      <c r="E268" s="24">
        <v>25</v>
      </c>
      <c r="F268" s="24">
        <v>0</v>
      </c>
      <c r="G268" s="24">
        <v>1.17</v>
      </c>
      <c r="H268" s="25">
        <f t="shared" si="6"/>
        <v>29.25</v>
      </c>
      <c r="I268" s="26">
        <v>43614</v>
      </c>
      <c r="J268" s="26">
        <v>43614</v>
      </c>
      <c r="K268" s="24">
        <f t="shared" si="7"/>
        <v>25</v>
      </c>
    </row>
    <row r="269" spans="1:11" x14ac:dyDescent="0.25">
      <c r="A269" s="24">
        <v>260</v>
      </c>
      <c r="B269" s="24">
        <v>235501</v>
      </c>
      <c r="C269" s="24" t="s">
        <v>258</v>
      </c>
      <c r="D269" s="24" t="s">
        <v>10</v>
      </c>
      <c r="E269" s="24">
        <v>0</v>
      </c>
      <c r="F269" s="24">
        <v>0</v>
      </c>
      <c r="G269" s="24">
        <v>31.36</v>
      </c>
      <c r="H269" s="25">
        <f t="shared" si="6"/>
        <v>0</v>
      </c>
      <c r="I269" s="26">
        <v>43760</v>
      </c>
      <c r="J269" s="26">
        <v>43760</v>
      </c>
      <c r="K269" s="24">
        <f t="shared" si="7"/>
        <v>0</v>
      </c>
    </row>
    <row r="270" spans="1:11" x14ac:dyDescent="0.25">
      <c r="A270" s="24">
        <v>261</v>
      </c>
      <c r="B270" s="24">
        <v>236304</v>
      </c>
      <c r="C270" s="24" t="s">
        <v>259</v>
      </c>
      <c r="D270" s="24" t="s">
        <v>10</v>
      </c>
      <c r="E270" s="24">
        <v>0</v>
      </c>
      <c r="F270" s="24">
        <v>0</v>
      </c>
      <c r="G270" s="24">
        <v>1.48</v>
      </c>
      <c r="H270" s="25">
        <f t="shared" si="6"/>
        <v>0</v>
      </c>
      <c r="I270" s="26">
        <v>43614</v>
      </c>
      <c r="J270" s="26">
        <v>43614</v>
      </c>
      <c r="K270" s="24">
        <f t="shared" si="7"/>
        <v>0</v>
      </c>
    </row>
    <row r="271" spans="1:11" x14ac:dyDescent="0.25">
      <c r="A271" s="24">
        <v>262</v>
      </c>
      <c r="B271" s="24">
        <v>236304</v>
      </c>
      <c r="C271" s="24" t="s">
        <v>260</v>
      </c>
      <c r="D271" s="24" t="s">
        <v>10</v>
      </c>
      <c r="E271" s="24">
        <v>0</v>
      </c>
      <c r="F271" s="24">
        <v>0</v>
      </c>
      <c r="G271" s="24">
        <v>0.89</v>
      </c>
      <c r="H271" s="25">
        <f t="shared" si="6"/>
        <v>0</v>
      </c>
      <c r="I271" s="26">
        <v>43614</v>
      </c>
      <c r="J271" s="26">
        <v>43614</v>
      </c>
      <c r="K271" s="24">
        <f t="shared" si="7"/>
        <v>0</v>
      </c>
    </row>
    <row r="272" spans="1:11" x14ac:dyDescent="0.25">
      <c r="A272" s="24">
        <v>263</v>
      </c>
      <c r="B272" s="24">
        <v>237299</v>
      </c>
      <c r="C272" s="24" t="s">
        <v>396</v>
      </c>
      <c r="D272" s="24" t="s">
        <v>10</v>
      </c>
      <c r="E272" s="24">
        <v>5</v>
      </c>
      <c r="F272" s="24">
        <v>0</v>
      </c>
      <c r="G272" s="24">
        <v>90</v>
      </c>
      <c r="H272" s="25">
        <f t="shared" si="6"/>
        <v>450</v>
      </c>
      <c r="I272" s="26">
        <v>44195</v>
      </c>
      <c r="J272" s="26">
        <v>44195</v>
      </c>
      <c r="K272" s="24">
        <v>5</v>
      </c>
    </row>
    <row r="273" spans="1:11" x14ac:dyDescent="0.25">
      <c r="A273" s="24">
        <v>264</v>
      </c>
      <c r="B273" s="24">
        <v>237299</v>
      </c>
      <c r="C273" s="24" t="s">
        <v>262</v>
      </c>
      <c r="D273" s="24" t="s">
        <v>10</v>
      </c>
      <c r="E273" s="24">
        <v>0</v>
      </c>
      <c r="F273" s="24">
        <v>0</v>
      </c>
      <c r="G273" s="25">
        <v>1059.6400000000001</v>
      </c>
      <c r="H273" s="25">
        <f t="shared" si="6"/>
        <v>0</v>
      </c>
      <c r="I273" s="26">
        <v>43614</v>
      </c>
      <c r="J273" s="26">
        <v>43614</v>
      </c>
      <c r="K273" s="24">
        <f t="shared" si="7"/>
        <v>0</v>
      </c>
    </row>
    <row r="274" spans="1:11" x14ac:dyDescent="0.25">
      <c r="A274" s="24">
        <v>265</v>
      </c>
      <c r="B274" s="24">
        <v>235501</v>
      </c>
      <c r="C274" s="24" t="s">
        <v>263</v>
      </c>
      <c r="D274" s="24" t="s">
        <v>10</v>
      </c>
      <c r="E274" s="24">
        <v>0</v>
      </c>
      <c r="F274" s="24">
        <v>0</v>
      </c>
      <c r="G274" s="24">
        <v>2.0699999999999998</v>
      </c>
      <c r="H274" s="25">
        <f t="shared" si="6"/>
        <v>0</v>
      </c>
      <c r="I274" s="26">
        <v>43614</v>
      </c>
      <c r="J274" s="26">
        <v>43614</v>
      </c>
      <c r="K274" s="24">
        <f t="shared" si="7"/>
        <v>0</v>
      </c>
    </row>
    <row r="275" spans="1:11" x14ac:dyDescent="0.25">
      <c r="A275" s="24">
        <v>266</v>
      </c>
      <c r="B275" s="24">
        <v>236306</v>
      </c>
      <c r="C275" s="24" t="s">
        <v>264</v>
      </c>
      <c r="D275" s="24" t="s">
        <v>10</v>
      </c>
      <c r="E275" s="24">
        <v>4</v>
      </c>
      <c r="F275" s="24">
        <v>0</v>
      </c>
      <c r="G275" s="24">
        <v>31.36</v>
      </c>
      <c r="H275" s="25">
        <f t="shared" si="6"/>
        <v>125.44</v>
      </c>
      <c r="I275" s="26">
        <v>43760</v>
      </c>
      <c r="J275" s="26">
        <v>43760</v>
      </c>
      <c r="K275" s="24">
        <f t="shared" si="7"/>
        <v>4</v>
      </c>
    </row>
    <row r="276" spans="1:11" x14ac:dyDescent="0.25">
      <c r="A276" s="24">
        <v>267</v>
      </c>
      <c r="B276" s="24">
        <v>236306</v>
      </c>
      <c r="C276" s="24" t="s">
        <v>264</v>
      </c>
      <c r="D276" s="24" t="s">
        <v>10</v>
      </c>
      <c r="E276" s="24">
        <v>4</v>
      </c>
      <c r="F276" s="24">
        <v>0</v>
      </c>
      <c r="G276" s="24">
        <v>30.5</v>
      </c>
      <c r="H276" s="25">
        <f t="shared" si="6"/>
        <v>122</v>
      </c>
      <c r="I276" s="26">
        <v>43760</v>
      </c>
      <c r="J276" s="26">
        <v>43760</v>
      </c>
      <c r="K276" s="24">
        <f t="shared" si="7"/>
        <v>4</v>
      </c>
    </row>
    <row r="277" spans="1:11" x14ac:dyDescent="0.25">
      <c r="A277" s="24">
        <v>268</v>
      </c>
      <c r="B277" s="24">
        <v>236306</v>
      </c>
      <c r="C277" s="24" t="s">
        <v>264</v>
      </c>
      <c r="D277" s="24" t="s">
        <v>10</v>
      </c>
      <c r="E277" s="24">
        <v>4</v>
      </c>
      <c r="F277" s="24">
        <v>0</v>
      </c>
      <c r="G277" s="24">
        <v>31.36</v>
      </c>
      <c r="H277" s="25">
        <f t="shared" si="6"/>
        <v>125.44</v>
      </c>
      <c r="I277" s="26">
        <v>43760</v>
      </c>
      <c r="J277" s="26">
        <v>43760</v>
      </c>
      <c r="K277" s="24">
        <f t="shared" si="7"/>
        <v>4</v>
      </c>
    </row>
    <row r="278" spans="1:11" x14ac:dyDescent="0.25">
      <c r="A278" s="24">
        <v>269</v>
      </c>
      <c r="B278" s="24">
        <v>235501</v>
      </c>
      <c r="C278" s="24" t="s">
        <v>400</v>
      </c>
      <c r="D278" s="24" t="s">
        <v>26</v>
      </c>
      <c r="E278" s="24">
        <v>4</v>
      </c>
      <c r="F278" s="24">
        <v>4</v>
      </c>
      <c r="G278" s="25">
        <v>12683.28</v>
      </c>
      <c r="H278" s="25">
        <f t="shared" si="6"/>
        <v>0</v>
      </c>
      <c r="I278" s="26">
        <v>44195</v>
      </c>
      <c r="J278" s="26">
        <v>44195</v>
      </c>
      <c r="K278" s="24">
        <f t="shared" si="7"/>
        <v>0</v>
      </c>
    </row>
    <row r="279" spans="1:11" x14ac:dyDescent="0.25">
      <c r="A279" s="24">
        <v>270</v>
      </c>
      <c r="B279" s="24">
        <v>235501</v>
      </c>
      <c r="C279" s="24" t="s">
        <v>265</v>
      </c>
      <c r="D279" s="24" t="s">
        <v>10</v>
      </c>
      <c r="E279" s="24">
        <v>0</v>
      </c>
      <c r="F279" s="24">
        <v>0</v>
      </c>
      <c r="G279" s="24">
        <v>59</v>
      </c>
      <c r="H279" s="25">
        <f t="shared" si="6"/>
        <v>0</v>
      </c>
      <c r="I279" s="26">
        <v>43617</v>
      </c>
      <c r="J279" s="26">
        <v>43617</v>
      </c>
      <c r="K279" s="24">
        <f t="shared" si="7"/>
        <v>0</v>
      </c>
    </row>
    <row r="280" spans="1:11" x14ac:dyDescent="0.25">
      <c r="A280" s="24">
        <v>271</v>
      </c>
      <c r="B280" s="24">
        <v>239601</v>
      </c>
      <c r="C280" s="24" t="s">
        <v>356</v>
      </c>
      <c r="D280" s="24" t="s">
        <v>266</v>
      </c>
      <c r="E280" s="24">
        <v>100</v>
      </c>
      <c r="F280" s="24">
        <v>0</v>
      </c>
      <c r="G280" s="24">
        <v>9.9</v>
      </c>
      <c r="H280" s="25">
        <f t="shared" si="6"/>
        <v>990</v>
      </c>
      <c r="I280" s="26">
        <v>44166</v>
      </c>
      <c r="J280" s="26">
        <v>44167</v>
      </c>
      <c r="K280" s="24">
        <f t="shared" si="7"/>
        <v>100</v>
      </c>
    </row>
    <row r="281" spans="1:11" x14ac:dyDescent="0.25">
      <c r="A281" s="24">
        <v>272</v>
      </c>
      <c r="B281" s="24">
        <v>239601</v>
      </c>
      <c r="C281" s="24" t="s">
        <v>267</v>
      </c>
      <c r="D281" s="24" t="s">
        <v>266</v>
      </c>
      <c r="E281" s="24">
        <v>500</v>
      </c>
      <c r="F281" s="24">
        <v>0</v>
      </c>
      <c r="G281" s="24">
        <v>4.18</v>
      </c>
      <c r="H281" s="25">
        <f t="shared" si="6"/>
        <v>2090</v>
      </c>
      <c r="I281" s="26">
        <v>43795</v>
      </c>
      <c r="J281" s="26">
        <v>43795</v>
      </c>
      <c r="K281" s="24">
        <f t="shared" si="7"/>
        <v>500</v>
      </c>
    </row>
    <row r="282" spans="1:11" x14ac:dyDescent="0.25">
      <c r="A282" s="24">
        <v>273</v>
      </c>
      <c r="B282" s="24">
        <v>239601</v>
      </c>
      <c r="C282" s="24" t="s">
        <v>391</v>
      </c>
      <c r="D282" s="24" t="s">
        <v>392</v>
      </c>
      <c r="E282" s="24">
        <v>500</v>
      </c>
      <c r="F282" s="24">
        <v>0</v>
      </c>
      <c r="G282" s="24">
        <v>8.5</v>
      </c>
      <c r="H282" s="25">
        <f t="shared" si="6"/>
        <v>4250</v>
      </c>
      <c r="I282" s="26">
        <v>44195</v>
      </c>
      <c r="J282" s="26">
        <v>44197</v>
      </c>
      <c r="K282" s="24">
        <f t="shared" si="7"/>
        <v>500</v>
      </c>
    </row>
    <row r="283" spans="1:11" x14ac:dyDescent="0.25">
      <c r="A283" s="24">
        <v>274</v>
      </c>
      <c r="B283" s="24">
        <v>239601</v>
      </c>
      <c r="C283" s="24" t="s">
        <v>357</v>
      </c>
      <c r="D283" s="24" t="s">
        <v>266</v>
      </c>
      <c r="E283" s="24">
        <v>100</v>
      </c>
      <c r="F283" s="24">
        <v>0</v>
      </c>
      <c r="G283" s="24">
        <v>9.9</v>
      </c>
      <c r="H283" s="25">
        <f t="shared" si="6"/>
        <v>990</v>
      </c>
      <c r="I283" s="26">
        <v>44166</v>
      </c>
      <c r="J283" s="26">
        <v>44167</v>
      </c>
      <c r="K283" s="24">
        <f t="shared" si="7"/>
        <v>100</v>
      </c>
    </row>
    <row r="284" spans="1:11" x14ac:dyDescent="0.25">
      <c r="A284" s="24">
        <v>275</v>
      </c>
      <c r="B284" s="24">
        <v>239601</v>
      </c>
      <c r="C284" s="24" t="s">
        <v>358</v>
      </c>
      <c r="D284" s="24" t="s">
        <v>266</v>
      </c>
      <c r="E284" s="24">
        <v>100</v>
      </c>
      <c r="F284" s="24">
        <v>0</v>
      </c>
      <c r="G284" s="24">
        <v>9.9</v>
      </c>
      <c r="H284" s="25">
        <f t="shared" si="6"/>
        <v>990</v>
      </c>
      <c r="I284" s="26">
        <v>44166</v>
      </c>
      <c r="J284" s="26">
        <v>44167</v>
      </c>
      <c r="K284" s="24">
        <f t="shared" si="7"/>
        <v>100</v>
      </c>
    </row>
    <row r="285" spans="1:11" x14ac:dyDescent="0.25">
      <c r="A285" s="24">
        <v>276</v>
      </c>
      <c r="B285" s="24">
        <v>239601</v>
      </c>
      <c r="C285" s="24" t="s">
        <v>268</v>
      </c>
      <c r="D285" s="24" t="s">
        <v>266</v>
      </c>
      <c r="E285" s="24">
        <v>100</v>
      </c>
      <c r="F285" s="24">
        <v>0</v>
      </c>
      <c r="G285" s="24">
        <v>42.69</v>
      </c>
      <c r="H285" s="25">
        <f t="shared" si="6"/>
        <v>4269</v>
      </c>
      <c r="I285" s="26">
        <v>43795</v>
      </c>
      <c r="J285" s="26">
        <v>43795</v>
      </c>
      <c r="K285" s="24">
        <f t="shared" si="7"/>
        <v>100</v>
      </c>
    </row>
    <row r="286" spans="1:11" x14ac:dyDescent="0.25">
      <c r="A286" s="24">
        <v>277</v>
      </c>
      <c r="B286" s="24">
        <v>235501</v>
      </c>
      <c r="C286" s="24" t="s">
        <v>361</v>
      </c>
      <c r="D286" s="24" t="s">
        <v>10</v>
      </c>
      <c r="E286" s="24">
        <v>20</v>
      </c>
      <c r="F286" s="24">
        <v>0</v>
      </c>
      <c r="G286" s="24">
        <v>78</v>
      </c>
      <c r="H286" s="25">
        <f t="shared" si="6"/>
        <v>1560</v>
      </c>
      <c r="I286" s="26">
        <v>44166</v>
      </c>
      <c r="J286" s="26">
        <v>44167</v>
      </c>
      <c r="K286" s="24">
        <f t="shared" si="7"/>
        <v>20</v>
      </c>
    </row>
    <row r="287" spans="1:11" x14ac:dyDescent="0.25">
      <c r="A287" s="24">
        <v>278</v>
      </c>
      <c r="B287" s="24">
        <v>235501</v>
      </c>
      <c r="C287" s="24" t="s">
        <v>362</v>
      </c>
      <c r="D287" s="24" t="s">
        <v>10</v>
      </c>
      <c r="E287" s="24">
        <v>20</v>
      </c>
      <c r="F287" s="24">
        <v>0</v>
      </c>
      <c r="G287" s="24">
        <v>120</v>
      </c>
      <c r="H287" s="25">
        <f t="shared" si="6"/>
        <v>2400</v>
      </c>
      <c r="I287" s="26">
        <v>44166</v>
      </c>
      <c r="J287" s="26">
        <v>44167</v>
      </c>
      <c r="K287" s="24">
        <f t="shared" si="7"/>
        <v>20</v>
      </c>
    </row>
    <row r="288" spans="1:11" x14ac:dyDescent="0.25">
      <c r="A288" s="24">
        <v>279</v>
      </c>
      <c r="B288" s="24">
        <v>239901</v>
      </c>
      <c r="C288" s="24" t="s">
        <v>363</v>
      </c>
      <c r="D288" s="24" t="s">
        <v>10</v>
      </c>
      <c r="E288" s="24">
        <v>1</v>
      </c>
      <c r="F288" s="24">
        <v>0</v>
      </c>
      <c r="G288" s="24">
        <v>1600</v>
      </c>
      <c r="H288" s="25">
        <f t="shared" si="6"/>
        <v>1600</v>
      </c>
      <c r="I288" s="26">
        <v>44166</v>
      </c>
      <c r="J288" s="26">
        <v>44167</v>
      </c>
      <c r="K288" s="24">
        <f t="shared" si="7"/>
        <v>1</v>
      </c>
    </row>
    <row r="289" spans="1:11" x14ac:dyDescent="0.25">
      <c r="A289" s="24">
        <v>280</v>
      </c>
      <c r="B289" s="24">
        <v>235501</v>
      </c>
      <c r="C289" s="24" t="s">
        <v>366</v>
      </c>
      <c r="D289" s="24" t="s">
        <v>10</v>
      </c>
      <c r="E289" s="24">
        <v>8</v>
      </c>
      <c r="F289" s="24">
        <v>0</v>
      </c>
      <c r="G289" s="24">
        <v>171</v>
      </c>
      <c r="H289" s="25">
        <f t="shared" ref="H289:H358" si="8">G289*K289</f>
        <v>1368</v>
      </c>
      <c r="I289" s="26">
        <v>44166</v>
      </c>
      <c r="J289" s="26">
        <v>44167</v>
      </c>
      <c r="K289" s="24">
        <f t="shared" ref="K289:K358" si="9">E289-F289</f>
        <v>8</v>
      </c>
    </row>
    <row r="290" spans="1:11" x14ac:dyDescent="0.25">
      <c r="A290" s="24">
        <v>281</v>
      </c>
      <c r="B290" s="24">
        <v>236203</v>
      </c>
      <c r="C290" s="24" t="s">
        <v>386</v>
      </c>
      <c r="D290" s="24" t="s">
        <v>26</v>
      </c>
      <c r="E290" s="24">
        <v>10</v>
      </c>
      <c r="F290" s="24">
        <v>0</v>
      </c>
      <c r="G290" s="24">
        <v>75</v>
      </c>
      <c r="H290" s="25">
        <f t="shared" si="8"/>
        <v>750</v>
      </c>
      <c r="I290" s="26">
        <v>44195</v>
      </c>
      <c r="J290" s="26">
        <v>44197</v>
      </c>
      <c r="K290" s="24">
        <f t="shared" si="9"/>
        <v>10</v>
      </c>
    </row>
    <row r="291" spans="1:11" x14ac:dyDescent="0.25">
      <c r="A291" s="24">
        <v>282</v>
      </c>
      <c r="B291" s="24">
        <v>235501</v>
      </c>
      <c r="C291" s="24" t="s">
        <v>269</v>
      </c>
      <c r="D291" s="24" t="s">
        <v>10</v>
      </c>
      <c r="E291" s="24">
        <v>18</v>
      </c>
      <c r="F291" s="24">
        <v>0</v>
      </c>
      <c r="G291" s="24">
        <v>231</v>
      </c>
      <c r="H291" s="25">
        <f t="shared" si="8"/>
        <v>4158</v>
      </c>
      <c r="I291" s="26">
        <v>43795</v>
      </c>
      <c r="J291" s="26">
        <v>43795</v>
      </c>
      <c r="K291" s="24">
        <f t="shared" si="9"/>
        <v>18</v>
      </c>
    </row>
    <row r="292" spans="1:11" x14ac:dyDescent="0.25">
      <c r="A292" s="24">
        <v>283</v>
      </c>
      <c r="B292" s="24">
        <v>235501</v>
      </c>
      <c r="C292" s="24" t="s">
        <v>397</v>
      </c>
      <c r="D292" s="24" t="s">
        <v>10</v>
      </c>
      <c r="E292" s="24">
        <v>12</v>
      </c>
      <c r="F292" s="24">
        <v>0</v>
      </c>
      <c r="G292" s="24">
        <v>95</v>
      </c>
      <c r="H292" s="25">
        <f t="shared" si="8"/>
        <v>1140</v>
      </c>
      <c r="I292" s="26">
        <v>44195</v>
      </c>
      <c r="J292" s="26">
        <v>44195</v>
      </c>
      <c r="K292" s="24">
        <f t="shared" si="9"/>
        <v>12</v>
      </c>
    </row>
    <row r="293" spans="1:11" x14ac:dyDescent="0.25">
      <c r="A293" s="24">
        <v>284</v>
      </c>
      <c r="B293" s="24">
        <v>235501</v>
      </c>
      <c r="C293" s="24" t="s">
        <v>398</v>
      </c>
      <c r="D293" s="24" t="s">
        <v>26</v>
      </c>
      <c r="E293" s="24">
        <v>3</v>
      </c>
      <c r="F293" s="24">
        <v>0</v>
      </c>
      <c r="G293" s="24">
        <v>160</v>
      </c>
      <c r="H293" s="25">
        <f t="shared" si="8"/>
        <v>480</v>
      </c>
      <c r="I293" s="26">
        <v>44195</v>
      </c>
      <c r="J293" s="26">
        <v>44195</v>
      </c>
      <c r="K293" s="24">
        <f t="shared" si="9"/>
        <v>3</v>
      </c>
    </row>
    <row r="294" spans="1:11" x14ac:dyDescent="0.25">
      <c r="A294" s="24">
        <v>285</v>
      </c>
      <c r="B294" s="24">
        <v>235501</v>
      </c>
      <c r="C294" s="24" t="s">
        <v>393</v>
      </c>
      <c r="D294" s="24" t="s">
        <v>26</v>
      </c>
      <c r="E294" s="24">
        <v>24</v>
      </c>
      <c r="F294" s="24">
        <v>0</v>
      </c>
      <c r="G294" s="24">
        <v>94</v>
      </c>
      <c r="H294" s="25">
        <f t="shared" si="8"/>
        <v>2256</v>
      </c>
      <c r="I294" s="26">
        <v>44195</v>
      </c>
      <c r="J294" s="26">
        <v>44195</v>
      </c>
      <c r="K294" s="24">
        <f t="shared" si="9"/>
        <v>24</v>
      </c>
    </row>
    <row r="295" spans="1:11" x14ac:dyDescent="0.25">
      <c r="A295" s="24">
        <v>286</v>
      </c>
      <c r="B295" s="24">
        <v>235501</v>
      </c>
      <c r="C295" s="24" t="s">
        <v>270</v>
      </c>
      <c r="D295" s="24" t="s">
        <v>10</v>
      </c>
      <c r="E295" s="24">
        <v>0</v>
      </c>
      <c r="F295" s="24">
        <v>0</v>
      </c>
      <c r="G295" s="24">
        <v>231</v>
      </c>
      <c r="H295" s="25">
        <f t="shared" si="8"/>
        <v>0</v>
      </c>
      <c r="I295" s="26">
        <v>43795</v>
      </c>
      <c r="J295" s="26">
        <v>43795</v>
      </c>
      <c r="K295" s="24">
        <f t="shared" si="9"/>
        <v>0</v>
      </c>
    </row>
    <row r="296" spans="1:11" x14ac:dyDescent="0.25">
      <c r="A296" s="24">
        <v>287</v>
      </c>
      <c r="B296" s="24">
        <v>235501</v>
      </c>
      <c r="C296" s="24" t="s">
        <v>271</v>
      </c>
      <c r="D296" s="24" t="s">
        <v>10</v>
      </c>
      <c r="E296" s="24">
        <v>6</v>
      </c>
      <c r="F296" s="24">
        <v>0</v>
      </c>
      <c r="G296" s="24">
        <v>65.14</v>
      </c>
      <c r="H296" s="25">
        <f t="shared" si="8"/>
        <v>390.84000000000003</v>
      </c>
      <c r="I296" s="26">
        <v>43795</v>
      </c>
      <c r="J296" s="26">
        <v>43795</v>
      </c>
      <c r="K296" s="24">
        <f t="shared" si="9"/>
        <v>6</v>
      </c>
    </row>
    <row r="297" spans="1:11" x14ac:dyDescent="0.25">
      <c r="A297" s="24">
        <v>288</v>
      </c>
      <c r="B297" s="24">
        <v>235501</v>
      </c>
      <c r="C297" s="24" t="s">
        <v>272</v>
      </c>
      <c r="D297" s="24" t="s">
        <v>10</v>
      </c>
      <c r="E297" s="24">
        <v>0</v>
      </c>
      <c r="F297" s="24">
        <v>0</v>
      </c>
      <c r="G297" s="24">
        <v>80</v>
      </c>
      <c r="H297" s="25">
        <f t="shared" si="8"/>
        <v>0</v>
      </c>
      <c r="I297" s="26">
        <v>43795</v>
      </c>
      <c r="J297" s="26">
        <v>43795</v>
      </c>
      <c r="K297" s="24">
        <f t="shared" si="9"/>
        <v>0</v>
      </c>
    </row>
    <row r="298" spans="1:11" x14ac:dyDescent="0.25">
      <c r="A298" s="24">
        <v>289</v>
      </c>
      <c r="B298" s="24">
        <v>236303</v>
      </c>
      <c r="C298" s="24" t="s">
        <v>273</v>
      </c>
      <c r="D298" s="24" t="s">
        <v>10</v>
      </c>
      <c r="E298" s="24">
        <v>20</v>
      </c>
      <c r="F298" s="24">
        <v>0</v>
      </c>
      <c r="G298" s="24">
        <v>0.42</v>
      </c>
      <c r="H298" s="25">
        <f t="shared" si="8"/>
        <v>8.4</v>
      </c>
      <c r="I298" s="26">
        <v>43795</v>
      </c>
      <c r="J298" s="26">
        <v>43795</v>
      </c>
      <c r="K298" s="24">
        <f t="shared" si="9"/>
        <v>20</v>
      </c>
    </row>
    <row r="299" spans="1:11" x14ac:dyDescent="0.25">
      <c r="A299" s="24">
        <v>290</v>
      </c>
      <c r="B299" s="24">
        <v>236303</v>
      </c>
      <c r="C299" s="24" t="s">
        <v>274</v>
      </c>
      <c r="D299" s="24" t="s">
        <v>10</v>
      </c>
      <c r="E299" s="24">
        <v>0</v>
      </c>
      <c r="F299" s="24">
        <v>0</v>
      </c>
      <c r="G299" s="24">
        <v>0.66</v>
      </c>
      <c r="H299" s="25">
        <f t="shared" si="8"/>
        <v>0</v>
      </c>
      <c r="I299" s="26">
        <v>43795</v>
      </c>
      <c r="J299" s="26">
        <v>43795</v>
      </c>
      <c r="K299" s="24">
        <f t="shared" si="9"/>
        <v>0</v>
      </c>
    </row>
    <row r="300" spans="1:11" x14ac:dyDescent="0.25">
      <c r="A300" s="24">
        <v>291</v>
      </c>
      <c r="B300" s="24">
        <v>236303</v>
      </c>
      <c r="C300" s="24" t="s">
        <v>275</v>
      </c>
      <c r="D300" s="24" t="s">
        <v>10</v>
      </c>
      <c r="E300" s="24">
        <v>0</v>
      </c>
      <c r="F300" s="24">
        <v>0</v>
      </c>
      <c r="G300" s="24">
        <v>1.88</v>
      </c>
      <c r="H300" s="25">
        <f t="shared" si="8"/>
        <v>0</v>
      </c>
      <c r="I300" s="26">
        <v>43795</v>
      </c>
      <c r="J300" s="26">
        <v>43795</v>
      </c>
      <c r="K300" s="24">
        <f t="shared" si="9"/>
        <v>0</v>
      </c>
    </row>
    <row r="301" spans="1:11" x14ac:dyDescent="0.25">
      <c r="A301" s="24">
        <v>292</v>
      </c>
      <c r="B301" s="24">
        <v>235501</v>
      </c>
      <c r="C301" s="24" t="s">
        <v>276</v>
      </c>
      <c r="D301" s="24" t="s">
        <v>10</v>
      </c>
      <c r="E301" s="24">
        <v>5</v>
      </c>
      <c r="F301" s="24">
        <v>0</v>
      </c>
      <c r="G301" s="24">
        <v>311.52</v>
      </c>
      <c r="H301" s="25">
        <f t="shared" si="8"/>
        <v>1557.6</v>
      </c>
      <c r="I301" s="26">
        <v>43795</v>
      </c>
      <c r="J301" s="26">
        <v>43795</v>
      </c>
      <c r="K301" s="24">
        <f t="shared" si="9"/>
        <v>5</v>
      </c>
    </row>
    <row r="302" spans="1:11" x14ac:dyDescent="0.25">
      <c r="A302" s="24">
        <v>293</v>
      </c>
      <c r="B302" s="24">
        <v>235501</v>
      </c>
      <c r="C302" s="24" t="s">
        <v>277</v>
      </c>
      <c r="D302" s="24" t="s">
        <v>10</v>
      </c>
      <c r="E302" s="24">
        <v>2</v>
      </c>
      <c r="F302" s="24">
        <v>0</v>
      </c>
      <c r="G302" s="24">
        <v>189.6</v>
      </c>
      <c r="H302" s="25">
        <f t="shared" si="8"/>
        <v>379.2</v>
      </c>
      <c r="I302" s="26">
        <v>43795</v>
      </c>
      <c r="J302" s="26">
        <v>43795</v>
      </c>
      <c r="K302" s="24">
        <f t="shared" si="9"/>
        <v>2</v>
      </c>
    </row>
    <row r="303" spans="1:11" x14ac:dyDescent="0.25">
      <c r="A303" s="24">
        <v>294</v>
      </c>
      <c r="B303" s="24">
        <v>235501</v>
      </c>
      <c r="C303" s="24" t="s">
        <v>278</v>
      </c>
      <c r="D303" s="24" t="s">
        <v>10</v>
      </c>
      <c r="E303" s="24">
        <v>2</v>
      </c>
      <c r="F303" s="24">
        <v>0</v>
      </c>
      <c r="G303" s="24">
        <v>132.16</v>
      </c>
      <c r="H303" s="25">
        <f t="shared" si="8"/>
        <v>264.32</v>
      </c>
      <c r="I303" s="26">
        <v>43795</v>
      </c>
      <c r="J303" s="26">
        <v>43795</v>
      </c>
      <c r="K303" s="24">
        <f t="shared" si="9"/>
        <v>2</v>
      </c>
    </row>
    <row r="304" spans="1:11" x14ac:dyDescent="0.25">
      <c r="A304" s="24">
        <v>295</v>
      </c>
      <c r="B304" s="24">
        <v>235501</v>
      </c>
      <c r="C304" s="24" t="s">
        <v>279</v>
      </c>
      <c r="D304" s="24" t="s">
        <v>10</v>
      </c>
      <c r="E304" s="24">
        <v>3</v>
      </c>
      <c r="F304" s="24">
        <v>0</v>
      </c>
      <c r="G304" s="24">
        <v>49.56</v>
      </c>
      <c r="H304" s="25">
        <f t="shared" si="8"/>
        <v>148.68</v>
      </c>
      <c r="I304" s="26">
        <v>43795</v>
      </c>
      <c r="J304" s="26">
        <v>43795</v>
      </c>
      <c r="K304" s="24">
        <f t="shared" si="9"/>
        <v>3</v>
      </c>
    </row>
    <row r="305" spans="1:11" x14ac:dyDescent="0.25">
      <c r="A305" s="24">
        <v>296</v>
      </c>
      <c r="B305" s="24">
        <v>235501</v>
      </c>
      <c r="C305" s="24" t="s">
        <v>359</v>
      </c>
      <c r="D305" s="24" t="s">
        <v>10</v>
      </c>
      <c r="E305" s="24">
        <v>20</v>
      </c>
      <c r="F305" s="24">
        <v>0</v>
      </c>
      <c r="G305" s="24">
        <v>150</v>
      </c>
      <c r="H305" s="25">
        <f t="shared" si="8"/>
        <v>3000</v>
      </c>
      <c r="I305" s="26">
        <v>44166</v>
      </c>
      <c r="J305" s="26">
        <v>44167</v>
      </c>
      <c r="K305" s="24">
        <f t="shared" si="9"/>
        <v>20</v>
      </c>
    </row>
    <row r="306" spans="1:11" x14ac:dyDescent="0.25">
      <c r="A306" s="24">
        <v>297</v>
      </c>
      <c r="B306" s="24">
        <v>235501</v>
      </c>
      <c r="C306" s="24" t="s">
        <v>360</v>
      </c>
      <c r="D306" s="24" t="s">
        <v>10</v>
      </c>
      <c r="E306" s="24">
        <v>10</v>
      </c>
      <c r="F306" s="24">
        <v>0</v>
      </c>
      <c r="G306" s="24">
        <v>390</v>
      </c>
      <c r="H306" s="25">
        <f t="shared" si="8"/>
        <v>3900</v>
      </c>
      <c r="I306" s="26">
        <v>44166</v>
      </c>
      <c r="J306" s="26">
        <v>44167</v>
      </c>
      <c r="K306" s="24">
        <f t="shared" si="9"/>
        <v>10</v>
      </c>
    </row>
    <row r="307" spans="1:11" x14ac:dyDescent="0.25">
      <c r="A307" s="24">
        <v>298</v>
      </c>
      <c r="B307" s="24">
        <v>235501</v>
      </c>
      <c r="C307" s="24" t="s">
        <v>280</v>
      </c>
      <c r="D307" s="24" t="s">
        <v>10</v>
      </c>
      <c r="E307" s="24">
        <v>11</v>
      </c>
      <c r="F307" s="24">
        <v>0</v>
      </c>
      <c r="G307" s="24">
        <v>97.94</v>
      </c>
      <c r="H307" s="25">
        <f t="shared" si="8"/>
        <v>1077.3399999999999</v>
      </c>
      <c r="I307" s="26">
        <v>43795</v>
      </c>
      <c r="J307" s="26">
        <v>43795</v>
      </c>
      <c r="K307" s="24">
        <f t="shared" si="9"/>
        <v>11</v>
      </c>
    </row>
    <row r="308" spans="1:11" x14ac:dyDescent="0.25">
      <c r="A308" s="24">
        <v>299</v>
      </c>
      <c r="B308" s="24">
        <v>237299</v>
      </c>
      <c r="C308" s="24" t="s">
        <v>281</v>
      </c>
      <c r="D308" s="24" t="s">
        <v>10</v>
      </c>
      <c r="E308" s="24">
        <v>1</v>
      </c>
      <c r="F308" s="24">
        <v>0</v>
      </c>
      <c r="G308" s="24">
        <v>141.6</v>
      </c>
      <c r="H308" s="25">
        <f t="shared" si="8"/>
        <v>141.6</v>
      </c>
      <c r="I308" s="26">
        <v>43795</v>
      </c>
      <c r="J308" s="26">
        <v>43795</v>
      </c>
      <c r="K308" s="24">
        <f t="shared" si="9"/>
        <v>1</v>
      </c>
    </row>
    <row r="309" spans="1:11" x14ac:dyDescent="0.25">
      <c r="A309" s="24">
        <v>300</v>
      </c>
      <c r="B309" s="24">
        <v>237299</v>
      </c>
      <c r="C309" s="24" t="s">
        <v>282</v>
      </c>
      <c r="D309" s="24" t="s">
        <v>10</v>
      </c>
      <c r="E309" s="24">
        <v>7</v>
      </c>
      <c r="F309" s="24">
        <v>0</v>
      </c>
      <c r="G309" s="24">
        <v>300</v>
      </c>
      <c r="H309" s="25">
        <f t="shared" si="8"/>
        <v>2100</v>
      </c>
      <c r="I309" s="26">
        <v>43892</v>
      </c>
      <c r="J309" s="26">
        <v>43892</v>
      </c>
      <c r="K309" s="24">
        <f t="shared" si="9"/>
        <v>7</v>
      </c>
    </row>
    <row r="310" spans="1:11" x14ac:dyDescent="0.25">
      <c r="A310" s="24">
        <v>301</v>
      </c>
      <c r="B310" s="24">
        <v>236306</v>
      </c>
      <c r="C310" s="24" t="s">
        <v>283</v>
      </c>
      <c r="D310" s="24" t="s">
        <v>10</v>
      </c>
      <c r="E310" s="24">
        <v>0</v>
      </c>
      <c r="F310" s="24">
        <v>0</v>
      </c>
      <c r="G310" s="24">
        <v>165</v>
      </c>
      <c r="H310" s="25">
        <f t="shared" si="8"/>
        <v>0</v>
      </c>
      <c r="I310" s="26">
        <v>43892</v>
      </c>
      <c r="J310" s="26">
        <v>43892</v>
      </c>
      <c r="K310" s="24">
        <f t="shared" si="9"/>
        <v>0</v>
      </c>
    </row>
    <row r="311" spans="1:11" x14ac:dyDescent="0.25">
      <c r="A311" s="24">
        <v>302</v>
      </c>
      <c r="B311" s="24">
        <v>237299</v>
      </c>
      <c r="C311" s="24" t="s">
        <v>284</v>
      </c>
      <c r="D311" s="24" t="s">
        <v>10</v>
      </c>
      <c r="E311" s="24">
        <v>8</v>
      </c>
      <c r="F311" s="24">
        <v>0</v>
      </c>
      <c r="G311" s="24">
        <v>150</v>
      </c>
      <c r="H311" s="25">
        <f t="shared" si="8"/>
        <v>1200</v>
      </c>
      <c r="I311" s="26">
        <v>43892</v>
      </c>
      <c r="J311" s="26">
        <v>43892</v>
      </c>
      <c r="K311" s="24">
        <f t="shared" si="9"/>
        <v>8</v>
      </c>
    </row>
    <row r="312" spans="1:11" x14ac:dyDescent="0.25">
      <c r="A312" s="24">
        <v>303</v>
      </c>
      <c r="B312" s="24">
        <v>237299</v>
      </c>
      <c r="C312" s="24" t="s">
        <v>285</v>
      </c>
      <c r="D312" s="24" t="s">
        <v>10</v>
      </c>
      <c r="E312" s="24">
        <v>5</v>
      </c>
      <c r="F312" s="24">
        <v>1</v>
      </c>
      <c r="G312" s="24">
        <v>350</v>
      </c>
      <c r="H312" s="25">
        <f t="shared" si="8"/>
        <v>1400</v>
      </c>
      <c r="I312" s="26">
        <v>43892</v>
      </c>
      <c r="J312" s="26">
        <v>43892</v>
      </c>
      <c r="K312" s="24">
        <f t="shared" si="9"/>
        <v>4</v>
      </c>
    </row>
    <row r="313" spans="1:11" x14ac:dyDescent="0.25">
      <c r="A313" s="24">
        <v>304</v>
      </c>
      <c r="B313" s="24">
        <v>236303</v>
      </c>
      <c r="C313" s="24" t="s">
        <v>286</v>
      </c>
      <c r="D313" s="24" t="s">
        <v>10</v>
      </c>
      <c r="E313" s="24">
        <v>50</v>
      </c>
      <c r="F313" s="24">
        <v>0</v>
      </c>
      <c r="G313" s="24">
        <v>30</v>
      </c>
      <c r="H313" s="25">
        <f t="shared" si="8"/>
        <v>1500</v>
      </c>
      <c r="I313" s="26">
        <v>43892</v>
      </c>
      <c r="J313" s="26">
        <v>43892</v>
      </c>
      <c r="K313" s="24">
        <f t="shared" si="9"/>
        <v>50</v>
      </c>
    </row>
    <row r="314" spans="1:11" x14ac:dyDescent="0.25">
      <c r="A314" s="24">
        <v>305</v>
      </c>
      <c r="B314" s="24">
        <v>236303</v>
      </c>
      <c r="C314" s="24" t="s">
        <v>287</v>
      </c>
      <c r="D314" s="24" t="s">
        <v>10</v>
      </c>
      <c r="E314" s="24">
        <v>50</v>
      </c>
      <c r="F314" s="24">
        <v>0</v>
      </c>
      <c r="G314" s="24">
        <v>30</v>
      </c>
      <c r="H314" s="25">
        <f t="shared" si="8"/>
        <v>1500</v>
      </c>
      <c r="I314" s="26">
        <v>43892</v>
      </c>
      <c r="J314" s="26">
        <v>43892</v>
      </c>
      <c r="K314" s="24">
        <f t="shared" si="9"/>
        <v>50</v>
      </c>
    </row>
    <row r="315" spans="1:11" x14ac:dyDescent="0.25">
      <c r="A315" s="24">
        <v>306</v>
      </c>
      <c r="B315" s="24">
        <v>232101</v>
      </c>
      <c r="C315" s="24" t="s">
        <v>288</v>
      </c>
      <c r="D315" s="24" t="s">
        <v>10</v>
      </c>
      <c r="E315" s="24">
        <v>32</v>
      </c>
      <c r="F315" s="24">
        <v>0</v>
      </c>
      <c r="G315" s="24">
        <v>200</v>
      </c>
      <c r="H315" s="25">
        <f t="shared" si="8"/>
        <v>6400</v>
      </c>
      <c r="I315" s="26">
        <v>43892</v>
      </c>
      <c r="J315" s="26">
        <v>43892</v>
      </c>
      <c r="K315" s="24">
        <f t="shared" si="9"/>
        <v>32</v>
      </c>
    </row>
    <row r="316" spans="1:11" x14ac:dyDescent="0.25">
      <c r="A316" s="24">
        <v>307</v>
      </c>
      <c r="B316" s="24">
        <v>232101</v>
      </c>
      <c r="C316" s="24" t="s">
        <v>289</v>
      </c>
      <c r="D316" s="24" t="s">
        <v>10</v>
      </c>
      <c r="E316" s="24">
        <v>32</v>
      </c>
      <c r="F316" s="24">
        <v>0</v>
      </c>
      <c r="G316" s="24">
        <v>200</v>
      </c>
      <c r="H316" s="25">
        <f t="shared" si="8"/>
        <v>6400</v>
      </c>
      <c r="I316" s="26">
        <v>43892</v>
      </c>
      <c r="J316" s="26">
        <v>43892</v>
      </c>
      <c r="K316" s="24">
        <f t="shared" si="9"/>
        <v>32</v>
      </c>
    </row>
    <row r="317" spans="1:11" x14ac:dyDescent="0.25">
      <c r="A317" s="24">
        <v>309</v>
      </c>
      <c r="B317" s="24">
        <v>235101</v>
      </c>
      <c r="C317" s="24" t="s">
        <v>291</v>
      </c>
      <c r="D317" s="24" t="s">
        <v>10</v>
      </c>
      <c r="E317" s="24">
        <v>150</v>
      </c>
      <c r="F317" s="24"/>
      <c r="G317" s="24">
        <v>154</v>
      </c>
      <c r="H317" s="25">
        <f t="shared" si="8"/>
        <v>23100</v>
      </c>
      <c r="I317" s="26">
        <v>43892</v>
      </c>
      <c r="J317" s="26">
        <v>43892</v>
      </c>
      <c r="K317" s="24">
        <f t="shared" si="9"/>
        <v>150</v>
      </c>
    </row>
    <row r="318" spans="1:11" x14ac:dyDescent="0.25">
      <c r="A318" s="24">
        <v>310</v>
      </c>
      <c r="B318" s="24">
        <v>232101</v>
      </c>
      <c r="C318" s="24" t="s">
        <v>292</v>
      </c>
      <c r="D318" s="24" t="s">
        <v>10</v>
      </c>
      <c r="E318" s="24">
        <v>46</v>
      </c>
      <c r="F318" s="24">
        <v>0</v>
      </c>
      <c r="G318" s="24">
        <v>200</v>
      </c>
      <c r="H318" s="25">
        <f t="shared" si="8"/>
        <v>9200</v>
      </c>
      <c r="I318" s="26">
        <v>43892</v>
      </c>
      <c r="J318" s="26">
        <v>43892</v>
      </c>
      <c r="K318" s="24">
        <f t="shared" si="9"/>
        <v>46</v>
      </c>
    </row>
    <row r="319" spans="1:11" x14ac:dyDescent="0.25">
      <c r="A319" s="24">
        <v>311</v>
      </c>
      <c r="B319" s="24">
        <v>232101</v>
      </c>
      <c r="C319" s="24" t="s">
        <v>293</v>
      </c>
      <c r="D319" s="24" t="s">
        <v>10</v>
      </c>
      <c r="E319" s="24">
        <v>5</v>
      </c>
      <c r="F319" s="24">
        <v>0</v>
      </c>
      <c r="G319" s="24">
        <v>200</v>
      </c>
      <c r="H319" s="25">
        <f t="shared" si="8"/>
        <v>1000</v>
      </c>
      <c r="I319" s="26">
        <v>43892</v>
      </c>
      <c r="J319" s="26">
        <v>43892</v>
      </c>
      <c r="K319" s="24">
        <f t="shared" si="9"/>
        <v>5</v>
      </c>
    </row>
    <row r="320" spans="1:11" x14ac:dyDescent="0.25">
      <c r="A320" s="24">
        <v>312</v>
      </c>
      <c r="B320" s="24">
        <v>232101</v>
      </c>
      <c r="C320" s="24" t="s">
        <v>294</v>
      </c>
      <c r="D320" s="24" t="s">
        <v>10</v>
      </c>
      <c r="E320" s="24">
        <v>3</v>
      </c>
      <c r="F320" s="24">
        <v>0</v>
      </c>
      <c r="G320" s="24">
        <v>300</v>
      </c>
      <c r="H320" s="25">
        <f t="shared" si="8"/>
        <v>900</v>
      </c>
      <c r="I320" s="26">
        <v>43892</v>
      </c>
      <c r="J320" s="26">
        <v>43892</v>
      </c>
      <c r="K320" s="24">
        <f t="shared" si="9"/>
        <v>3</v>
      </c>
    </row>
    <row r="321" spans="1:11" x14ac:dyDescent="0.25">
      <c r="A321" s="24">
        <v>313</v>
      </c>
      <c r="B321" s="24">
        <v>231401</v>
      </c>
      <c r="C321" s="24" t="s">
        <v>295</v>
      </c>
      <c r="D321" s="24" t="s">
        <v>10</v>
      </c>
      <c r="E321" s="24">
        <v>6</v>
      </c>
      <c r="F321" s="24">
        <v>0</v>
      </c>
      <c r="G321" s="24">
        <v>30</v>
      </c>
      <c r="H321" s="25">
        <f t="shared" si="8"/>
        <v>180</v>
      </c>
      <c r="I321" s="26">
        <v>43892</v>
      </c>
      <c r="J321" s="26">
        <v>43892</v>
      </c>
      <c r="K321" s="24">
        <f t="shared" si="9"/>
        <v>6</v>
      </c>
    </row>
    <row r="322" spans="1:11" x14ac:dyDescent="0.25">
      <c r="A322" s="24">
        <v>314</v>
      </c>
      <c r="B322" s="24">
        <v>232101</v>
      </c>
      <c r="C322" s="24" t="s">
        <v>296</v>
      </c>
      <c r="D322" s="24" t="s">
        <v>10</v>
      </c>
      <c r="E322" s="24">
        <v>1</v>
      </c>
      <c r="F322" s="24">
        <v>0</v>
      </c>
      <c r="G322" s="24">
        <v>200</v>
      </c>
      <c r="H322" s="25">
        <f t="shared" si="8"/>
        <v>200</v>
      </c>
      <c r="I322" s="26">
        <v>43892</v>
      </c>
      <c r="J322" s="26">
        <v>43892</v>
      </c>
      <c r="K322" s="24">
        <f t="shared" si="9"/>
        <v>1</v>
      </c>
    </row>
    <row r="323" spans="1:11" x14ac:dyDescent="0.25">
      <c r="A323" s="24">
        <v>315</v>
      </c>
      <c r="B323" s="24">
        <v>232101</v>
      </c>
      <c r="C323" s="24" t="s">
        <v>297</v>
      </c>
      <c r="D323" s="24" t="s">
        <v>10</v>
      </c>
      <c r="E323" s="24">
        <v>1</v>
      </c>
      <c r="F323" s="24">
        <v>0</v>
      </c>
      <c r="G323" s="24">
        <v>200</v>
      </c>
      <c r="H323" s="25">
        <f t="shared" si="8"/>
        <v>200</v>
      </c>
      <c r="I323" s="26">
        <v>43892</v>
      </c>
      <c r="J323" s="26">
        <v>43892</v>
      </c>
      <c r="K323" s="24">
        <f t="shared" si="9"/>
        <v>1</v>
      </c>
    </row>
    <row r="324" spans="1:11" x14ac:dyDescent="0.25">
      <c r="A324" s="24">
        <v>316</v>
      </c>
      <c r="B324" s="24">
        <v>232101</v>
      </c>
      <c r="C324" s="24" t="s">
        <v>298</v>
      </c>
      <c r="D324" s="24" t="s">
        <v>10</v>
      </c>
      <c r="E324" s="24">
        <v>0</v>
      </c>
      <c r="F324" s="24">
        <v>0</v>
      </c>
      <c r="G324" s="24">
        <v>200</v>
      </c>
      <c r="H324" s="25">
        <f t="shared" si="8"/>
        <v>0</v>
      </c>
      <c r="I324" s="26">
        <v>43892</v>
      </c>
      <c r="J324" s="26">
        <v>43892</v>
      </c>
      <c r="K324" s="24">
        <f t="shared" si="9"/>
        <v>0</v>
      </c>
    </row>
    <row r="325" spans="1:11" x14ac:dyDescent="0.25">
      <c r="A325" s="24">
        <v>317</v>
      </c>
      <c r="B325" s="24">
        <v>237299</v>
      </c>
      <c r="C325" s="24" t="s">
        <v>299</v>
      </c>
      <c r="D325" s="24" t="s">
        <v>10</v>
      </c>
      <c r="E325" s="24">
        <v>2</v>
      </c>
      <c r="F325" s="24">
        <v>0</v>
      </c>
      <c r="G325" s="24">
        <v>100</v>
      </c>
      <c r="H325" s="25">
        <f t="shared" si="8"/>
        <v>200</v>
      </c>
      <c r="I325" s="26">
        <v>43892</v>
      </c>
      <c r="J325" s="26">
        <v>43892</v>
      </c>
      <c r="K325" s="24">
        <f t="shared" si="9"/>
        <v>2</v>
      </c>
    </row>
    <row r="326" spans="1:11" x14ac:dyDescent="0.25">
      <c r="A326" s="24">
        <v>318</v>
      </c>
      <c r="B326" s="24">
        <v>237299</v>
      </c>
      <c r="C326" s="24" t="s">
        <v>300</v>
      </c>
      <c r="D326" s="24" t="s">
        <v>10</v>
      </c>
      <c r="E326" s="24">
        <v>0</v>
      </c>
      <c r="F326" s="24">
        <v>0</v>
      </c>
      <c r="G326" s="25">
        <v>1000</v>
      </c>
      <c r="H326" s="25">
        <f t="shared" si="8"/>
        <v>0</v>
      </c>
      <c r="I326" s="26">
        <v>43892</v>
      </c>
      <c r="J326" s="26">
        <v>43892</v>
      </c>
      <c r="K326" s="24">
        <f t="shared" si="9"/>
        <v>0</v>
      </c>
    </row>
    <row r="327" spans="1:11" x14ac:dyDescent="0.25">
      <c r="A327" s="24">
        <v>319</v>
      </c>
      <c r="B327" s="24">
        <v>236303</v>
      </c>
      <c r="C327" s="24" t="s">
        <v>301</v>
      </c>
      <c r="D327" s="24" t="s">
        <v>10</v>
      </c>
      <c r="E327" s="24">
        <v>90</v>
      </c>
      <c r="F327" s="24">
        <v>0</v>
      </c>
      <c r="G327" s="24">
        <v>72</v>
      </c>
      <c r="H327" s="25">
        <f t="shared" si="8"/>
        <v>6480</v>
      </c>
      <c r="I327" s="26">
        <v>43892</v>
      </c>
      <c r="J327" s="26">
        <v>43892</v>
      </c>
      <c r="K327" s="24">
        <f t="shared" si="9"/>
        <v>90</v>
      </c>
    </row>
    <row r="328" spans="1:11" x14ac:dyDescent="0.25">
      <c r="A328" s="24">
        <v>320</v>
      </c>
      <c r="B328" s="24">
        <v>236303</v>
      </c>
      <c r="C328" s="24" t="s">
        <v>302</v>
      </c>
      <c r="D328" s="24" t="s">
        <v>10</v>
      </c>
      <c r="E328" s="24">
        <v>50</v>
      </c>
      <c r="F328" s="24">
        <v>0</v>
      </c>
      <c r="G328" s="24">
        <v>72</v>
      </c>
      <c r="H328" s="25">
        <f t="shared" si="8"/>
        <v>3600</v>
      </c>
      <c r="I328" s="26">
        <v>43892</v>
      </c>
      <c r="J328" s="26">
        <v>43892</v>
      </c>
      <c r="K328" s="24">
        <f t="shared" si="9"/>
        <v>50</v>
      </c>
    </row>
    <row r="329" spans="1:11" x14ac:dyDescent="0.25">
      <c r="A329" s="24">
        <v>321</v>
      </c>
      <c r="B329" s="24">
        <v>236303</v>
      </c>
      <c r="C329" s="24" t="s">
        <v>303</v>
      </c>
      <c r="D329" s="24" t="s">
        <v>10</v>
      </c>
      <c r="E329" s="24">
        <v>15</v>
      </c>
      <c r="F329" s="24">
        <v>0</v>
      </c>
      <c r="G329" s="24">
        <v>72</v>
      </c>
      <c r="H329" s="25">
        <f t="shared" si="8"/>
        <v>1080</v>
      </c>
      <c r="I329" s="26">
        <v>43892</v>
      </c>
      <c r="J329" s="26">
        <v>43892</v>
      </c>
      <c r="K329" s="24">
        <f t="shared" si="9"/>
        <v>15</v>
      </c>
    </row>
    <row r="330" spans="1:11" x14ac:dyDescent="0.25">
      <c r="A330" s="24">
        <v>322</v>
      </c>
      <c r="B330" s="24">
        <v>236303</v>
      </c>
      <c r="C330" s="24" t="s">
        <v>304</v>
      </c>
      <c r="D330" s="24" t="s">
        <v>10</v>
      </c>
      <c r="E330" s="24">
        <v>100</v>
      </c>
      <c r="F330" s="24">
        <v>0</v>
      </c>
      <c r="G330" s="24">
        <v>72</v>
      </c>
      <c r="H330" s="25">
        <f t="shared" si="8"/>
        <v>7200</v>
      </c>
      <c r="I330" s="26">
        <v>43892</v>
      </c>
      <c r="J330" s="26">
        <v>43892</v>
      </c>
      <c r="K330" s="24">
        <f t="shared" si="9"/>
        <v>100</v>
      </c>
    </row>
    <row r="331" spans="1:11" x14ac:dyDescent="0.25">
      <c r="A331" s="24">
        <v>323</v>
      </c>
      <c r="B331" s="24">
        <v>236303</v>
      </c>
      <c r="C331" s="24" t="s">
        <v>305</v>
      </c>
      <c r="D331" s="24" t="s">
        <v>10</v>
      </c>
      <c r="E331" s="24">
        <v>100</v>
      </c>
      <c r="F331" s="24">
        <v>0</v>
      </c>
      <c r="G331" s="24">
        <v>10</v>
      </c>
      <c r="H331" s="25">
        <f t="shared" si="8"/>
        <v>1000</v>
      </c>
      <c r="I331" s="26">
        <v>43892</v>
      </c>
      <c r="J331" s="26">
        <v>43892</v>
      </c>
      <c r="K331" s="24">
        <f t="shared" si="9"/>
        <v>100</v>
      </c>
    </row>
    <row r="332" spans="1:11" x14ac:dyDescent="0.25">
      <c r="A332" s="24">
        <v>324</v>
      </c>
      <c r="B332" s="24">
        <v>236303</v>
      </c>
      <c r="C332" s="24" t="s">
        <v>306</v>
      </c>
      <c r="D332" s="24" t="s">
        <v>10</v>
      </c>
      <c r="E332" s="24">
        <v>200</v>
      </c>
      <c r="F332" s="24">
        <v>0</v>
      </c>
      <c r="G332" s="24">
        <v>25</v>
      </c>
      <c r="H332" s="25">
        <f t="shared" si="8"/>
        <v>5000</v>
      </c>
      <c r="I332" s="26">
        <v>43892</v>
      </c>
      <c r="J332" s="26">
        <v>43892</v>
      </c>
      <c r="K332" s="24">
        <f t="shared" si="9"/>
        <v>200</v>
      </c>
    </row>
    <row r="333" spans="1:11" x14ac:dyDescent="0.25">
      <c r="A333" s="24">
        <v>325</v>
      </c>
      <c r="B333" s="24">
        <v>236303</v>
      </c>
      <c r="C333" s="24" t="s">
        <v>307</v>
      </c>
      <c r="D333" s="24" t="s">
        <v>10</v>
      </c>
      <c r="E333" s="24">
        <v>0</v>
      </c>
      <c r="F333" s="24">
        <v>0</v>
      </c>
      <c r="G333" s="25">
        <v>1500</v>
      </c>
      <c r="H333" s="25">
        <f t="shared" si="8"/>
        <v>0</v>
      </c>
      <c r="I333" s="26">
        <v>43892</v>
      </c>
      <c r="J333" s="26">
        <v>43892</v>
      </c>
      <c r="K333" s="24">
        <f t="shared" si="9"/>
        <v>0</v>
      </c>
    </row>
    <row r="334" spans="1:11" x14ac:dyDescent="0.25">
      <c r="A334" s="24">
        <v>326</v>
      </c>
      <c r="B334" s="24">
        <v>235501</v>
      </c>
      <c r="C334" s="24" t="s">
        <v>308</v>
      </c>
      <c r="D334" s="24" t="s">
        <v>10</v>
      </c>
      <c r="E334" s="24">
        <v>1</v>
      </c>
      <c r="F334" s="24">
        <v>0</v>
      </c>
      <c r="G334" s="25">
        <v>9984.99</v>
      </c>
      <c r="H334" s="25">
        <f t="shared" si="8"/>
        <v>9984.99</v>
      </c>
      <c r="I334" s="26">
        <v>43892</v>
      </c>
      <c r="J334" s="26">
        <v>43892</v>
      </c>
      <c r="K334" s="24">
        <f t="shared" si="9"/>
        <v>1</v>
      </c>
    </row>
    <row r="335" spans="1:11" x14ac:dyDescent="0.25">
      <c r="A335" s="24">
        <v>327</v>
      </c>
      <c r="B335" s="24">
        <v>235501</v>
      </c>
      <c r="C335" s="24" t="s">
        <v>309</v>
      </c>
      <c r="D335" s="24" t="s">
        <v>10</v>
      </c>
      <c r="E335" s="24">
        <v>2</v>
      </c>
      <c r="F335" s="24">
        <v>0</v>
      </c>
      <c r="G335" s="24">
        <v>168</v>
      </c>
      <c r="H335" s="25">
        <f t="shared" si="8"/>
        <v>336</v>
      </c>
      <c r="I335" s="26">
        <v>43892</v>
      </c>
      <c r="J335" s="26">
        <v>43892</v>
      </c>
      <c r="K335" s="24">
        <f t="shared" si="9"/>
        <v>2</v>
      </c>
    </row>
    <row r="336" spans="1:11" x14ac:dyDescent="0.25">
      <c r="A336" s="24">
        <v>328</v>
      </c>
      <c r="B336" s="24">
        <v>235501</v>
      </c>
      <c r="C336" s="24" t="s">
        <v>310</v>
      </c>
      <c r="D336" s="24" t="s">
        <v>10</v>
      </c>
      <c r="E336" s="24">
        <v>5</v>
      </c>
      <c r="F336" s="24">
        <v>0</v>
      </c>
      <c r="G336" s="24">
        <v>9.99</v>
      </c>
      <c r="H336" s="25">
        <f t="shared" si="8"/>
        <v>49.95</v>
      </c>
      <c r="I336" s="26">
        <v>43892</v>
      </c>
      <c r="J336" s="26">
        <v>43892</v>
      </c>
      <c r="K336" s="24">
        <f t="shared" si="9"/>
        <v>5</v>
      </c>
    </row>
    <row r="337" spans="1:11" x14ac:dyDescent="0.25">
      <c r="A337" s="24">
        <v>329</v>
      </c>
      <c r="B337" s="24">
        <v>235501</v>
      </c>
      <c r="C337" s="24" t="s">
        <v>311</v>
      </c>
      <c r="D337" s="24" t="s">
        <v>10</v>
      </c>
      <c r="E337" s="24">
        <v>4</v>
      </c>
      <c r="F337" s="24">
        <v>0</v>
      </c>
      <c r="G337" s="24">
        <v>11</v>
      </c>
      <c r="H337" s="25">
        <f t="shared" si="8"/>
        <v>44</v>
      </c>
      <c r="I337" s="26">
        <v>43892</v>
      </c>
      <c r="J337" s="26">
        <v>43892</v>
      </c>
      <c r="K337" s="24">
        <f t="shared" si="9"/>
        <v>4</v>
      </c>
    </row>
    <row r="338" spans="1:11" x14ac:dyDescent="0.25">
      <c r="A338" s="24">
        <v>330</v>
      </c>
      <c r="B338" s="24">
        <v>237299</v>
      </c>
      <c r="C338" s="24" t="s">
        <v>312</v>
      </c>
      <c r="D338" s="24" t="s">
        <v>10</v>
      </c>
      <c r="E338" s="24">
        <v>1</v>
      </c>
      <c r="F338" s="24">
        <v>0</v>
      </c>
      <c r="G338" s="24">
        <v>550</v>
      </c>
      <c r="H338" s="25">
        <f t="shared" si="8"/>
        <v>550</v>
      </c>
      <c r="I338" s="26">
        <v>43892</v>
      </c>
      <c r="J338" s="26">
        <v>43892</v>
      </c>
      <c r="K338" s="24">
        <f t="shared" si="9"/>
        <v>1</v>
      </c>
    </row>
    <row r="339" spans="1:11" x14ac:dyDescent="0.25">
      <c r="A339" s="24">
        <v>331</v>
      </c>
      <c r="B339" s="24">
        <v>239901</v>
      </c>
      <c r="C339" s="24" t="s">
        <v>313</v>
      </c>
      <c r="D339" s="24" t="s">
        <v>10</v>
      </c>
      <c r="E339" s="24">
        <v>4</v>
      </c>
      <c r="F339" s="24">
        <v>0</v>
      </c>
      <c r="G339" s="24">
        <v>420</v>
      </c>
      <c r="H339" s="25">
        <f t="shared" si="8"/>
        <v>1680</v>
      </c>
      <c r="I339" s="26">
        <v>44195</v>
      </c>
      <c r="J339" s="26">
        <v>43892</v>
      </c>
      <c r="K339" s="24">
        <f t="shared" si="9"/>
        <v>4</v>
      </c>
    </row>
    <row r="340" spans="1:11" x14ac:dyDescent="0.25">
      <c r="A340" s="24">
        <v>332</v>
      </c>
      <c r="B340" s="24">
        <v>236101</v>
      </c>
      <c r="C340" s="24" t="s">
        <v>314</v>
      </c>
      <c r="D340" s="24" t="s">
        <v>10</v>
      </c>
      <c r="E340" s="24">
        <v>0</v>
      </c>
      <c r="F340" s="24">
        <v>0</v>
      </c>
      <c r="G340" s="24">
        <v>230.01</v>
      </c>
      <c r="H340" s="25">
        <f t="shared" si="8"/>
        <v>0</v>
      </c>
      <c r="I340" s="26">
        <v>43892</v>
      </c>
      <c r="J340" s="26">
        <v>43892</v>
      </c>
      <c r="K340" s="24">
        <f t="shared" si="9"/>
        <v>0</v>
      </c>
    </row>
    <row r="341" spans="1:11" x14ac:dyDescent="0.25">
      <c r="A341" s="24">
        <v>333</v>
      </c>
      <c r="B341" s="24">
        <v>236306</v>
      </c>
      <c r="C341" s="24" t="s">
        <v>390</v>
      </c>
      <c r="D341" s="24" t="s">
        <v>26</v>
      </c>
      <c r="E341" s="24">
        <v>5</v>
      </c>
      <c r="F341" s="24">
        <v>0</v>
      </c>
      <c r="G341" s="27">
        <v>1900</v>
      </c>
      <c r="H341" s="25">
        <f t="shared" si="8"/>
        <v>9500</v>
      </c>
      <c r="I341" s="26">
        <v>44195</v>
      </c>
      <c r="J341" s="26">
        <v>44197</v>
      </c>
      <c r="K341" s="24">
        <f t="shared" si="9"/>
        <v>5</v>
      </c>
    </row>
    <row r="342" spans="1:11" x14ac:dyDescent="0.25">
      <c r="A342" s="24">
        <v>334</v>
      </c>
      <c r="B342" s="24">
        <v>236306</v>
      </c>
      <c r="C342" s="24" t="s">
        <v>368</v>
      </c>
      <c r="D342" s="24" t="s">
        <v>10</v>
      </c>
      <c r="E342" s="24">
        <v>3</v>
      </c>
      <c r="F342" s="24">
        <v>0</v>
      </c>
      <c r="G342" s="24">
        <v>3.6</v>
      </c>
      <c r="H342" s="25">
        <f t="shared" si="8"/>
        <v>10.8</v>
      </c>
      <c r="I342" s="26">
        <v>44166</v>
      </c>
      <c r="J342" s="26">
        <v>44167</v>
      </c>
      <c r="K342" s="24">
        <f t="shared" si="9"/>
        <v>3</v>
      </c>
    </row>
    <row r="343" spans="1:11" x14ac:dyDescent="0.25">
      <c r="A343" s="24">
        <v>335</v>
      </c>
      <c r="B343" s="24">
        <v>236303</v>
      </c>
      <c r="C343" s="24" t="s">
        <v>367</v>
      </c>
      <c r="D343" s="24" t="s">
        <v>10</v>
      </c>
      <c r="E343" s="24">
        <v>3</v>
      </c>
      <c r="F343" s="24">
        <v>0</v>
      </c>
      <c r="G343" s="24">
        <v>15.12</v>
      </c>
      <c r="H343" s="25">
        <f t="shared" si="8"/>
        <v>45.36</v>
      </c>
      <c r="I343" s="26">
        <v>44166</v>
      </c>
      <c r="J343" s="26">
        <v>44167</v>
      </c>
      <c r="K343" s="24">
        <f t="shared" si="9"/>
        <v>3</v>
      </c>
    </row>
    <row r="344" spans="1:11" x14ac:dyDescent="0.25">
      <c r="A344" s="24">
        <v>336</v>
      </c>
      <c r="B344" s="24">
        <v>236303</v>
      </c>
      <c r="C344" s="24" t="s">
        <v>315</v>
      </c>
      <c r="D344" s="24" t="s">
        <v>10</v>
      </c>
      <c r="E344" s="24">
        <v>10</v>
      </c>
      <c r="F344" s="24">
        <v>0</v>
      </c>
      <c r="G344" s="24">
        <v>19</v>
      </c>
      <c r="H344" s="25">
        <f t="shared" si="8"/>
        <v>190</v>
      </c>
      <c r="I344" s="26">
        <v>43892</v>
      </c>
      <c r="J344" s="26">
        <v>43892</v>
      </c>
      <c r="K344" s="24">
        <f t="shared" si="9"/>
        <v>10</v>
      </c>
    </row>
    <row r="345" spans="1:11" x14ac:dyDescent="0.25">
      <c r="A345" s="24">
        <v>337</v>
      </c>
      <c r="B345" s="24">
        <v>235501</v>
      </c>
      <c r="C345" s="30" t="s">
        <v>385</v>
      </c>
      <c r="D345" s="24" t="s">
        <v>10</v>
      </c>
      <c r="E345" s="24">
        <v>10</v>
      </c>
      <c r="F345" s="24">
        <v>0</v>
      </c>
      <c r="G345" s="24">
        <v>13</v>
      </c>
      <c r="H345" s="25">
        <f t="shared" si="8"/>
        <v>130</v>
      </c>
      <c r="I345" s="26">
        <v>44195</v>
      </c>
      <c r="J345" s="26">
        <v>43892</v>
      </c>
      <c r="K345" s="24">
        <f t="shared" si="9"/>
        <v>10</v>
      </c>
    </row>
    <row r="346" spans="1:11" x14ac:dyDescent="0.25">
      <c r="A346" s="24">
        <v>338</v>
      </c>
      <c r="B346" s="24">
        <v>235501</v>
      </c>
      <c r="C346" s="24" t="s">
        <v>317</v>
      </c>
      <c r="D346" s="24" t="s">
        <v>10</v>
      </c>
      <c r="E346" s="24">
        <v>0</v>
      </c>
      <c r="F346" s="24">
        <v>0</v>
      </c>
      <c r="G346" s="24">
        <v>0</v>
      </c>
      <c r="H346" s="25">
        <f t="shared" si="8"/>
        <v>0</v>
      </c>
      <c r="I346" s="26">
        <v>43892</v>
      </c>
      <c r="J346" s="26">
        <v>43892</v>
      </c>
      <c r="K346" s="24">
        <f t="shared" si="9"/>
        <v>0</v>
      </c>
    </row>
    <row r="347" spans="1:11" x14ac:dyDescent="0.25">
      <c r="A347" s="24">
        <v>339</v>
      </c>
      <c r="B347" s="24">
        <v>235401</v>
      </c>
      <c r="C347" s="24" t="s">
        <v>318</v>
      </c>
      <c r="D347" s="24" t="s">
        <v>10</v>
      </c>
      <c r="E347" s="24">
        <v>1</v>
      </c>
      <c r="F347" s="24">
        <v>0</v>
      </c>
      <c r="G347" s="25">
        <v>1495</v>
      </c>
      <c r="H347" s="25">
        <f t="shared" si="8"/>
        <v>1495</v>
      </c>
      <c r="I347" s="26">
        <v>43892</v>
      </c>
      <c r="J347" s="26">
        <v>43892</v>
      </c>
      <c r="K347" s="24">
        <f t="shared" si="9"/>
        <v>1</v>
      </c>
    </row>
    <row r="348" spans="1:11" x14ac:dyDescent="0.25">
      <c r="A348" s="24">
        <v>340</v>
      </c>
      <c r="B348" s="24">
        <v>237299</v>
      </c>
      <c r="C348" s="24" t="s">
        <v>319</v>
      </c>
      <c r="D348" s="24" t="s">
        <v>10</v>
      </c>
      <c r="E348" s="24">
        <v>0</v>
      </c>
      <c r="F348" s="24">
        <v>0</v>
      </c>
      <c r="G348" s="24">
        <v>490</v>
      </c>
      <c r="H348" s="25">
        <f t="shared" si="8"/>
        <v>0</v>
      </c>
      <c r="I348" s="26">
        <v>43892</v>
      </c>
      <c r="J348" s="26">
        <v>43892</v>
      </c>
      <c r="K348" s="24">
        <f t="shared" si="9"/>
        <v>0</v>
      </c>
    </row>
    <row r="349" spans="1:11" x14ac:dyDescent="0.25">
      <c r="A349" s="24">
        <v>341</v>
      </c>
      <c r="B349" s="24">
        <v>237299</v>
      </c>
      <c r="C349" s="24" t="s">
        <v>320</v>
      </c>
      <c r="D349" s="24" t="s">
        <v>10</v>
      </c>
      <c r="E349" s="24">
        <v>1</v>
      </c>
      <c r="F349" s="24">
        <v>0</v>
      </c>
      <c r="G349" s="25">
        <v>1795</v>
      </c>
      <c r="H349" s="25">
        <f t="shared" si="8"/>
        <v>1795</v>
      </c>
      <c r="I349" s="26">
        <v>43892</v>
      </c>
      <c r="J349" s="26">
        <v>43892</v>
      </c>
      <c r="K349" s="24">
        <f t="shared" si="9"/>
        <v>1</v>
      </c>
    </row>
    <row r="350" spans="1:11" x14ac:dyDescent="0.25">
      <c r="A350" s="24">
        <v>342</v>
      </c>
      <c r="B350" s="24">
        <v>236303</v>
      </c>
      <c r="C350" s="24" t="s">
        <v>321</v>
      </c>
      <c r="D350" s="24" t="s">
        <v>10</v>
      </c>
      <c r="E350" s="24">
        <v>0</v>
      </c>
      <c r="F350" s="24">
        <v>0</v>
      </c>
      <c r="G350" s="24">
        <v>0.68</v>
      </c>
      <c r="H350" s="25">
        <f t="shared" si="8"/>
        <v>0</v>
      </c>
      <c r="I350" s="26">
        <v>43892</v>
      </c>
      <c r="J350" s="26">
        <v>43892</v>
      </c>
      <c r="K350" s="24">
        <f t="shared" si="9"/>
        <v>0</v>
      </c>
    </row>
    <row r="351" spans="1:11" x14ac:dyDescent="0.25">
      <c r="A351" s="24">
        <v>343</v>
      </c>
      <c r="B351" s="24">
        <v>235501</v>
      </c>
      <c r="C351" s="24" t="s">
        <v>322</v>
      </c>
      <c r="D351" s="24" t="s">
        <v>10</v>
      </c>
      <c r="E351" s="24">
        <v>0</v>
      </c>
      <c r="F351" s="24">
        <v>0</v>
      </c>
      <c r="G351" s="25">
        <v>6985</v>
      </c>
      <c r="H351" s="25">
        <f t="shared" si="8"/>
        <v>0</v>
      </c>
      <c r="I351" s="26">
        <v>43892</v>
      </c>
      <c r="J351" s="26">
        <v>43892</v>
      </c>
      <c r="K351" s="24">
        <f t="shared" si="9"/>
        <v>0</v>
      </c>
    </row>
    <row r="352" spans="1:11" x14ac:dyDescent="0.25">
      <c r="A352" s="24">
        <v>344</v>
      </c>
      <c r="B352" s="24">
        <v>236303</v>
      </c>
      <c r="C352" s="24" t="s">
        <v>323</v>
      </c>
      <c r="D352" s="24" t="s">
        <v>10</v>
      </c>
      <c r="E352" s="24">
        <v>0</v>
      </c>
      <c r="F352" s="24">
        <v>0</v>
      </c>
      <c r="G352" s="24">
        <v>300.89999999999998</v>
      </c>
      <c r="H352" s="25">
        <f t="shared" si="8"/>
        <v>0</v>
      </c>
      <c r="I352" s="26">
        <v>43892</v>
      </c>
      <c r="J352" s="26">
        <v>43892</v>
      </c>
      <c r="K352" s="24">
        <f t="shared" si="9"/>
        <v>0</v>
      </c>
    </row>
    <row r="353" spans="1:11" x14ac:dyDescent="0.25">
      <c r="A353" s="24">
        <v>345</v>
      </c>
      <c r="B353" s="24">
        <v>237299</v>
      </c>
      <c r="C353" s="24" t="s">
        <v>324</v>
      </c>
      <c r="D353" s="24" t="s">
        <v>10</v>
      </c>
      <c r="E353" s="24">
        <v>1</v>
      </c>
      <c r="F353" s="24">
        <v>0</v>
      </c>
      <c r="G353" s="24">
        <v>95</v>
      </c>
      <c r="H353" s="25">
        <f t="shared" si="8"/>
        <v>95</v>
      </c>
      <c r="I353" s="26">
        <v>43892</v>
      </c>
      <c r="J353" s="26">
        <v>43892</v>
      </c>
      <c r="K353" s="24">
        <f t="shared" si="9"/>
        <v>1</v>
      </c>
    </row>
    <row r="354" spans="1:11" x14ac:dyDescent="0.25">
      <c r="A354" s="24">
        <v>346</v>
      </c>
      <c r="B354" s="24">
        <v>237299</v>
      </c>
      <c r="C354" s="24" t="s">
        <v>325</v>
      </c>
      <c r="D354" s="24" t="s">
        <v>10</v>
      </c>
      <c r="E354" s="24">
        <v>1</v>
      </c>
      <c r="F354" s="24">
        <v>0</v>
      </c>
      <c r="G354" s="24">
        <v>295</v>
      </c>
      <c r="H354" s="25">
        <f t="shared" si="8"/>
        <v>295</v>
      </c>
      <c r="I354" s="26">
        <v>43892</v>
      </c>
      <c r="J354" s="26">
        <v>43892</v>
      </c>
      <c r="K354" s="24">
        <f t="shared" si="9"/>
        <v>1</v>
      </c>
    </row>
    <row r="355" spans="1:11" x14ac:dyDescent="0.25">
      <c r="A355" s="24">
        <v>347</v>
      </c>
      <c r="B355" s="24">
        <v>237206</v>
      </c>
      <c r="C355" s="24" t="s">
        <v>326</v>
      </c>
      <c r="D355" s="24" t="s">
        <v>10</v>
      </c>
      <c r="E355" s="24">
        <v>0</v>
      </c>
      <c r="F355" s="24">
        <v>0</v>
      </c>
      <c r="G355" s="24">
        <v>285.01</v>
      </c>
      <c r="H355" s="25">
        <f t="shared" si="8"/>
        <v>0</v>
      </c>
      <c r="I355" s="26">
        <v>43892</v>
      </c>
      <c r="J355" s="26">
        <v>43892</v>
      </c>
      <c r="K355" s="24">
        <f t="shared" si="9"/>
        <v>0</v>
      </c>
    </row>
    <row r="356" spans="1:11" x14ac:dyDescent="0.25">
      <c r="A356" s="24">
        <v>348</v>
      </c>
      <c r="B356" s="24">
        <v>237206</v>
      </c>
      <c r="C356" s="24" t="s">
        <v>327</v>
      </c>
      <c r="D356" s="24" t="s">
        <v>10</v>
      </c>
      <c r="E356" s="24">
        <v>0</v>
      </c>
      <c r="F356" s="24">
        <v>0</v>
      </c>
      <c r="G356" s="24">
        <v>285.01</v>
      </c>
      <c r="H356" s="25">
        <f t="shared" si="8"/>
        <v>0</v>
      </c>
      <c r="I356" s="26">
        <v>43892</v>
      </c>
      <c r="J356" s="26">
        <v>43892</v>
      </c>
      <c r="K356" s="24">
        <f t="shared" si="9"/>
        <v>0</v>
      </c>
    </row>
    <row r="357" spans="1:11" x14ac:dyDescent="0.25">
      <c r="A357" s="24">
        <v>349</v>
      </c>
      <c r="B357" s="24">
        <v>237206</v>
      </c>
      <c r="C357" s="24" t="s">
        <v>328</v>
      </c>
      <c r="D357" s="24" t="s">
        <v>10</v>
      </c>
      <c r="E357" s="24">
        <v>0</v>
      </c>
      <c r="F357" s="24">
        <v>0</v>
      </c>
      <c r="G357" s="24">
        <v>285.01</v>
      </c>
      <c r="H357" s="25">
        <f t="shared" si="8"/>
        <v>0</v>
      </c>
      <c r="I357" s="26">
        <v>43892</v>
      </c>
      <c r="J357" s="26">
        <v>43892</v>
      </c>
      <c r="K357" s="24">
        <f t="shared" si="9"/>
        <v>0</v>
      </c>
    </row>
    <row r="358" spans="1:11" x14ac:dyDescent="0.25">
      <c r="A358" s="24">
        <v>350</v>
      </c>
      <c r="B358" s="24">
        <v>237206</v>
      </c>
      <c r="C358" s="24" t="s">
        <v>329</v>
      </c>
      <c r="D358" s="24" t="s">
        <v>10</v>
      </c>
      <c r="E358" s="24">
        <v>0</v>
      </c>
      <c r="F358" s="24">
        <v>0</v>
      </c>
      <c r="G358" s="24">
        <v>285.01</v>
      </c>
      <c r="H358" s="25">
        <f t="shared" si="8"/>
        <v>0</v>
      </c>
      <c r="I358" s="26">
        <v>43892</v>
      </c>
      <c r="J358" s="26">
        <v>43892</v>
      </c>
      <c r="K358" s="24">
        <f t="shared" si="9"/>
        <v>0</v>
      </c>
    </row>
    <row r="359" spans="1:11" x14ac:dyDescent="0.25">
      <c r="A359" s="24">
        <v>351</v>
      </c>
      <c r="B359" s="24">
        <v>237206</v>
      </c>
      <c r="C359" s="24" t="s">
        <v>330</v>
      </c>
      <c r="D359" s="24" t="s">
        <v>10</v>
      </c>
      <c r="E359" s="24">
        <v>0</v>
      </c>
      <c r="F359" s="24">
        <v>0</v>
      </c>
      <c r="G359" s="24">
        <v>285.01</v>
      </c>
      <c r="H359" s="25">
        <f t="shared" ref="H359:H389" si="10">G359*K359</f>
        <v>0</v>
      </c>
      <c r="I359" s="26">
        <v>43892</v>
      </c>
      <c r="J359" s="26">
        <v>43892</v>
      </c>
      <c r="K359" s="24">
        <f t="shared" ref="K359:K389" si="11">E359-F359</f>
        <v>0</v>
      </c>
    </row>
    <row r="360" spans="1:11" x14ac:dyDescent="0.25">
      <c r="A360" s="24">
        <v>352</v>
      </c>
      <c r="B360" s="24">
        <v>237206</v>
      </c>
      <c r="C360" s="24" t="s">
        <v>331</v>
      </c>
      <c r="D360" s="24" t="s">
        <v>10</v>
      </c>
      <c r="E360" s="24">
        <v>0</v>
      </c>
      <c r="F360" s="24">
        <v>0</v>
      </c>
      <c r="G360" s="24">
        <v>285.01</v>
      </c>
      <c r="H360" s="25">
        <f t="shared" si="10"/>
        <v>0</v>
      </c>
      <c r="I360" s="26">
        <v>43892</v>
      </c>
      <c r="J360" s="26">
        <v>43892</v>
      </c>
      <c r="K360" s="24">
        <f t="shared" si="11"/>
        <v>0</v>
      </c>
    </row>
    <row r="361" spans="1:11" x14ac:dyDescent="0.25">
      <c r="A361" s="24">
        <v>353</v>
      </c>
      <c r="B361" s="24">
        <v>236303</v>
      </c>
      <c r="C361" s="24" t="s">
        <v>332</v>
      </c>
      <c r="D361" s="24" t="s">
        <v>10</v>
      </c>
      <c r="E361" s="24">
        <v>0</v>
      </c>
      <c r="F361" s="24">
        <v>0</v>
      </c>
      <c r="G361" s="24">
        <v>100.3</v>
      </c>
      <c r="H361" s="25">
        <f t="shared" si="10"/>
        <v>0</v>
      </c>
      <c r="I361" s="26">
        <v>43892</v>
      </c>
      <c r="J361" s="26">
        <v>43892</v>
      </c>
      <c r="K361" s="24">
        <f t="shared" si="11"/>
        <v>0</v>
      </c>
    </row>
    <row r="362" spans="1:11" x14ac:dyDescent="0.25">
      <c r="A362" s="24">
        <v>354</v>
      </c>
      <c r="B362" s="24">
        <v>236303</v>
      </c>
      <c r="C362" s="24" t="s">
        <v>333</v>
      </c>
      <c r="D362" s="24" t="s">
        <v>10</v>
      </c>
      <c r="E362" s="24">
        <v>0</v>
      </c>
      <c r="F362" s="24">
        <v>0</v>
      </c>
      <c r="G362" s="24">
        <v>442.5</v>
      </c>
      <c r="H362" s="25">
        <f t="shared" si="10"/>
        <v>0</v>
      </c>
      <c r="I362" s="26">
        <v>43892</v>
      </c>
      <c r="J362" s="26">
        <v>43892</v>
      </c>
      <c r="K362" s="24">
        <f t="shared" si="11"/>
        <v>0</v>
      </c>
    </row>
    <row r="363" spans="1:11" x14ac:dyDescent="0.25">
      <c r="A363" s="24">
        <v>355</v>
      </c>
      <c r="B363" s="24">
        <v>236303</v>
      </c>
      <c r="C363" s="24" t="s">
        <v>395</v>
      </c>
      <c r="D363" s="24" t="s">
        <v>10</v>
      </c>
      <c r="E363" s="24">
        <v>5</v>
      </c>
      <c r="F363" s="24">
        <v>0</v>
      </c>
      <c r="G363" s="24">
        <v>162</v>
      </c>
      <c r="H363" s="25">
        <f t="shared" si="10"/>
        <v>810</v>
      </c>
      <c r="I363" s="26">
        <v>44195</v>
      </c>
      <c r="J363" s="26">
        <v>44195</v>
      </c>
      <c r="K363" s="24">
        <f t="shared" si="11"/>
        <v>5</v>
      </c>
    </row>
    <row r="364" spans="1:11" x14ac:dyDescent="0.25">
      <c r="A364" s="24">
        <v>356</v>
      </c>
      <c r="B364" s="24">
        <v>236303</v>
      </c>
      <c r="C364" s="24" t="s">
        <v>334</v>
      </c>
      <c r="D364" s="24" t="s">
        <v>10</v>
      </c>
      <c r="E364" s="24">
        <v>0</v>
      </c>
      <c r="F364" s="24">
        <v>0</v>
      </c>
      <c r="G364" s="24">
        <v>442.5</v>
      </c>
      <c r="H364" s="25">
        <f t="shared" si="10"/>
        <v>0</v>
      </c>
      <c r="I364" s="26">
        <v>43892</v>
      </c>
      <c r="J364" s="26">
        <v>43892</v>
      </c>
      <c r="K364" s="24">
        <f t="shared" si="11"/>
        <v>0</v>
      </c>
    </row>
    <row r="365" spans="1:11" x14ac:dyDescent="0.25">
      <c r="A365" s="24">
        <v>357</v>
      </c>
      <c r="B365" s="24">
        <v>236303</v>
      </c>
      <c r="C365" s="24" t="s">
        <v>335</v>
      </c>
      <c r="D365" s="24" t="s">
        <v>10</v>
      </c>
      <c r="E365" s="24">
        <v>0</v>
      </c>
      <c r="F365" s="24">
        <v>0</v>
      </c>
      <c r="G365" s="25">
        <v>1180</v>
      </c>
      <c r="H365" s="25">
        <f t="shared" si="10"/>
        <v>0</v>
      </c>
      <c r="I365" s="26">
        <v>43892</v>
      </c>
      <c r="J365" s="26">
        <v>43892</v>
      </c>
      <c r="K365" s="24">
        <f t="shared" si="11"/>
        <v>0</v>
      </c>
    </row>
    <row r="366" spans="1:11" x14ac:dyDescent="0.25">
      <c r="A366" s="24">
        <v>358</v>
      </c>
      <c r="B366" s="24">
        <v>236303</v>
      </c>
      <c r="C366" s="24" t="s">
        <v>336</v>
      </c>
      <c r="D366" s="24" t="s">
        <v>10</v>
      </c>
      <c r="E366" s="24">
        <v>0</v>
      </c>
      <c r="F366" s="24">
        <v>0</v>
      </c>
      <c r="G366" s="24">
        <v>377.6</v>
      </c>
      <c r="H366" s="25">
        <f t="shared" si="10"/>
        <v>0</v>
      </c>
      <c r="I366" s="26">
        <v>43892</v>
      </c>
      <c r="J366" s="26">
        <v>43892</v>
      </c>
      <c r="K366" s="24">
        <f t="shared" si="11"/>
        <v>0</v>
      </c>
    </row>
    <row r="367" spans="1:11" x14ac:dyDescent="0.25">
      <c r="A367" s="24">
        <v>359</v>
      </c>
      <c r="B367" s="24">
        <v>236303</v>
      </c>
      <c r="C367" s="24" t="s">
        <v>337</v>
      </c>
      <c r="D367" s="24" t="s">
        <v>10</v>
      </c>
      <c r="E367" s="24">
        <v>0</v>
      </c>
      <c r="F367" s="24">
        <v>0</v>
      </c>
      <c r="G367" s="24">
        <v>466.1</v>
      </c>
      <c r="H367" s="25">
        <f t="shared" si="10"/>
        <v>0</v>
      </c>
      <c r="I367" s="26">
        <v>43892</v>
      </c>
      <c r="J367" s="26">
        <v>43892</v>
      </c>
      <c r="K367" s="24">
        <f t="shared" si="11"/>
        <v>0</v>
      </c>
    </row>
    <row r="368" spans="1:11" x14ac:dyDescent="0.25">
      <c r="A368" s="24">
        <v>360</v>
      </c>
      <c r="B368" s="24">
        <v>236303</v>
      </c>
      <c r="C368" s="24" t="s">
        <v>338</v>
      </c>
      <c r="D368" s="24" t="s">
        <v>10</v>
      </c>
      <c r="E368" s="24">
        <v>0</v>
      </c>
      <c r="F368" s="24">
        <v>0</v>
      </c>
      <c r="G368" s="24">
        <v>625.4</v>
      </c>
      <c r="H368" s="25">
        <f t="shared" si="10"/>
        <v>0</v>
      </c>
      <c r="I368" s="26">
        <v>43892</v>
      </c>
      <c r="J368" s="26">
        <v>43892</v>
      </c>
      <c r="K368" s="24">
        <f t="shared" si="11"/>
        <v>0</v>
      </c>
    </row>
    <row r="369" spans="1:11" x14ac:dyDescent="0.25">
      <c r="A369" s="24">
        <v>361</v>
      </c>
      <c r="B369" s="24">
        <v>236303</v>
      </c>
      <c r="C369" s="24" t="s">
        <v>339</v>
      </c>
      <c r="D369" s="24" t="s">
        <v>10</v>
      </c>
      <c r="E369" s="24">
        <v>0</v>
      </c>
      <c r="F369" s="24">
        <v>0</v>
      </c>
      <c r="G369" s="24">
        <v>814.2</v>
      </c>
      <c r="H369" s="25">
        <f t="shared" si="10"/>
        <v>0</v>
      </c>
      <c r="I369" s="26">
        <v>43892</v>
      </c>
      <c r="J369" s="26">
        <v>43892</v>
      </c>
      <c r="K369" s="24">
        <f t="shared" si="11"/>
        <v>0</v>
      </c>
    </row>
    <row r="370" spans="1:11" x14ac:dyDescent="0.25">
      <c r="A370" s="24">
        <v>362</v>
      </c>
      <c r="B370" s="24">
        <v>236303</v>
      </c>
      <c r="C370" s="24" t="s">
        <v>394</v>
      </c>
      <c r="D370" s="24" t="s">
        <v>10</v>
      </c>
      <c r="E370" s="24">
        <v>6</v>
      </c>
      <c r="F370" s="24">
        <v>1</v>
      </c>
      <c r="G370" s="24">
        <v>755</v>
      </c>
      <c r="H370" s="25">
        <f t="shared" si="10"/>
        <v>3775</v>
      </c>
      <c r="I370" s="26">
        <v>44195</v>
      </c>
      <c r="J370" s="26">
        <v>44243</v>
      </c>
      <c r="K370" s="24">
        <f t="shared" si="11"/>
        <v>5</v>
      </c>
    </row>
    <row r="371" spans="1:11" x14ac:dyDescent="0.25">
      <c r="A371" s="24">
        <v>363</v>
      </c>
      <c r="B371" s="24">
        <v>236303</v>
      </c>
      <c r="C371" s="24" t="s">
        <v>340</v>
      </c>
      <c r="D371" s="24" t="s">
        <v>10</v>
      </c>
      <c r="E371" s="24">
        <v>0</v>
      </c>
      <c r="F371" s="24">
        <v>0</v>
      </c>
      <c r="G371" s="24">
        <v>129.80000000000001</v>
      </c>
      <c r="H371" s="25">
        <f t="shared" si="10"/>
        <v>0</v>
      </c>
      <c r="I371" s="26">
        <v>43892</v>
      </c>
      <c r="J371" s="26">
        <v>43892</v>
      </c>
      <c r="K371" s="24">
        <f t="shared" si="11"/>
        <v>0</v>
      </c>
    </row>
    <row r="372" spans="1:11" x14ac:dyDescent="0.25">
      <c r="A372" s="24">
        <v>364</v>
      </c>
      <c r="B372" s="24">
        <v>235501</v>
      </c>
      <c r="C372" s="24" t="s">
        <v>341</v>
      </c>
      <c r="D372" s="24" t="s">
        <v>10</v>
      </c>
      <c r="E372" s="24">
        <v>0</v>
      </c>
      <c r="F372" s="24">
        <v>0</v>
      </c>
      <c r="G372" s="24">
        <v>253.7</v>
      </c>
      <c r="H372" s="25">
        <f t="shared" si="10"/>
        <v>0</v>
      </c>
      <c r="I372" s="26">
        <v>43892</v>
      </c>
      <c r="J372" s="26">
        <v>43892</v>
      </c>
      <c r="K372" s="24">
        <f t="shared" si="11"/>
        <v>0</v>
      </c>
    </row>
    <row r="373" spans="1:11" x14ac:dyDescent="0.25">
      <c r="A373" s="24">
        <v>365</v>
      </c>
      <c r="B373" s="24">
        <v>236303</v>
      </c>
      <c r="C373" s="24" t="s">
        <v>342</v>
      </c>
      <c r="D373" s="24" t="s">
        <v>10</v>
      </c>
      <c r="E373" s="24">
        <v>0</v>
      </c>
      <c r="F373" s="24">
        <v>0</v>
      </c>
      <c r="G373" s="24">
        <v>755.2</v>
      </c>
      <c r="H373" s="25">
        <f t="shared" si="10"/>
        <v>0</v>
      </c>
      <c r="I373" s="26">
        <v>43892</v>
      </c>
      <c r="J373" s="26">
        <v>43892</v>
      </c>
      <c r="K373" s="24">
        <f t="shared" si="11"/>
        <v>0</v>
      </c>
    </row>
    <row r="374" spans="1:11" x14ac:dyDescent="0.25">
      <c r="A374" s="24">
        <v>366</v>
      </c>
      <c r="B374" s="24">
        <v>237299</v>
      </c>
      <c r="C374" s="24" t="s">
        <v>343</v>
      </c>
      <c r="D374" s="24" t="s">
        <v>10</v>
      </c>
      <c r="E374" s="24">
        <v>20</v>
      </c>
      <c r="F374" s="24">
        <v>0</v>
      </c>
      <c r="G374" s="24">
        <v>17</v>
      </c>
      <c r="H374" s="25">
        <f t="shared" si="10"/>
        <v>340</v>
      </c>
      <c r="I374" s="26">
        <v>43892</v>
      </c>
      <c r="J374" s="26">
        <v>43892</v>
      </c>
      <c r="K374" s="24">
        <f t="shared" si="11"/>
        <v>20</v>
      </c>
    </row>
    <row r="375" spans="1:11" x14ac:dyDescent="0.25">
      <c r="A375" s="24">
        <v>367</v>
      </c>
      <c r="B375" s="24">
        <v>237299</v>
      </c>
      <c r="C375" s="24" t="s">
        <v>344</v>
      </c>
      <c r="D375" s="24" t="s">
        <v>10</v>
      </c>
      <c r="E375" s="24">
        <v>0</v>
      </c>
      <c r="F375" s="24">
        <v>0</v>
      </c>
      <c r="G375" s="24">
        <v>315</v>
      </c>
      <c r="H375" s="25">
        <f t="shared" si="10"/>
        <v>0</v>
      </c>
      <c r="I375" s="26">
        <v>43892</v>
      </c>
      <c r="J375" s="26">
        <v>43892</v>
      </c>
      <c r="K375" s="24">
        <f t="shared" si="11"/>
        <v>0</v>
      </c>
    </row>
    <row r="376" spans="1:11" x14ac:dyDescent="0.25">
      <c r="A376" s="24">
        <v>368</v>
      </c>
      <c r="B376" s="24">
        <v>237299</v>
      </c>
      <c r="C376" s="24" t="s">
        <v>389</v>
      </c>
      <c r="D376" s="24" t="s">
        <v>10</v>
      </c>
      <c r="E376" s="24">
        <v>10</v>
      </c>
      <c r="F376" s="24">
        <v>0</v>
      </c>
      <c r="G376" s="24">
        <v>125</v>
      </c>
      <c r="H376" s="25">
        <f t="shared" si="10"/>
        <v>1250</v>
      </c>
      <c r="I376" s="26">
        <v>44195</v>
      </c>
      <c r="J376" s="26">
        <v>44197</v>
      </c>
      <c r="K376" s="24">
        <v>10</v>
      </c>
    </row>
    <row r="377" spans="1:11" x14ac:dyDescent="0.25">
      <c r="A377" s="24">
        <v>369</v>
      </c>
      <c r="B377" s="24">
        <v>236304</v>
      </c>
      <c r="C377" s="24" t="s">
        <v>346</v>
      </c>
      <c r="D377" s="24" t="s">
        <v>10</v>
      </c>
      <c r="E377" s="24">
        <v>0</v>
      </c>
      <c r="F377" s="24">
        <v>0</v>
      </c>
      <c r="G377" s="24">
        <v>66.06</v>
      </c>
      <c r="H377" s="25">
        <f t="shared" si="10"/>
        <v>0</v>
      </c>
      <c r="I377" s="26">
        <v>43892</v>
      </c>
      <c r="J377" s="26">
        <v>43892</v>
      </c>
      <c r="K377" s="24">
        <f t="shared" si="11"/>
        <v>0</v>
      </c>
    </row>
    <row r="378" spans="1:11" x14ac:dyDescent="0.25">
      <c r="A378" s="24">
        <v>370</v>
      </c>
      <c r="B378" s="24">
        <v>235501</v>
      </c>
      <c r="C378" s="24" t="s">
        <v>347</v>
      </c>
      <c r="D378" s="24" t="s">
        <v>10</v>
      </c>
      <c r="E378" s="24">
        <v>0</v>
      </c>
      <c r="F378" s="24">
        <v>0</v>
      </c>
      <c r="G378" s="24">
        <v>175.01</v>
      </c>
      <c r="H378" s="25">
        <f t="shared" si="10"/>
        <v>0</v>
      </c>
      <c r="I378" s="26">
        <v>43892</v>
      </c>
      <c r="J378" s="26">
        <v>43892</v>
      </c>
      <c r="K378" s="24">
        <f t="shared" si="11"/>
        <v>0</v>
      </c>
    </row>
    <row r="379" spans="1:11" x14ac:dyDescent="0.25">
      <c r="A379" s="24">
        <v>371</v>
      </c>
      <c r="B379" s="24">
        <v>235501</v>
      </c>
      <c r="C379" s="24" t="s">
        <v>364</v>
      </c>
      <c r="D379" s="24" t="s">
        <v>10</v>
      </c>
      <c r="E379" s="24">
        <v>2</v>
      </c>
      <c r="F379" s="24">
        <v>0</v>
      </c>
      <c r="G379" s="24">
        <v>268</v>
      </c>
      <c r="H379" s="25">
        <f t="shared" si="10"/>
        <v>536</v>
      </c>
      <c r="I379" s="26">
        <v>44166</v>
      </c>
      <c r="J379" s="26">
        <v>44167</v>
      </c>
      <c r="K379" s="24">
        <f t="shared" si="11"/>
        <v>2</v>
      </c>
    </row>
    <row r="380" spans="1:11" x14ac:dyDescent="0.25">
      <c r="A380" s="24">
        <v>372</v>
      </c>
      <c r="B380" s="24">
        <v>236303</v>
      </c>
      <c r="C380" s="24" t="s">
        <v>348</v>
      </c>
      <c r="D380" s="24" t="s">
        <v>10</v>
      </c>
      <c r="E380" s="24">
        <v>5</v>
      </c>
      <c r="F380" s="24">
        <v>0</v>
      </c>
      <c r="G380" s="25">
        <v>8195</v>
      </c>
      <c r="H380" s="25">
        <f t="shared" si="10"/>
        <v>40975</v>
      </c>
      <c r="I380" s="26">
        <v>43892</v>
      </c>
      <c r="J380" s="26">
        <v>43892</v>
      </c>
      <c r="K380" s="24">
        <f t="shared" si="11"/>
        <v>5</v>
      </c>
    </row>
    <row r="381" spans="1:11" x14ac:dyDescent="0.25">
      <c r="A381" s="24">
        <v>373</v>
      </c>
      <c r="B381" s="24">
        <v>236304</v>
      </c>
      <c r="C381" s="24" t="s">
        <v>399</v>
      </c>
      <c r="D381" s="24" t="s">
        <v>26</v>
      </c>
      <c r="E381" s="24">
        <v>5</v>
      </c>
      <c r="F381" s="24">
        <v>0</v>
      </c>
      <c r="G381" s="25">
        <v>170</v>
      </c>
      <c r="H381" s="25">
        <f t="shared" si="10"/>
        <v>850</v>
      </c>
      <c r="I381" s="26">
        <v>44195</v>
      </c>
      <c r="J381" s="26">
        <v>44195</v>
      </c>
      <c r="K381" s="24">
        <f t="shared" si="11"/>
        <v>5</v>
      </c>
    </row>
    <row r="382" spans="1:11" x14ac:dyDescent="0.25">
      <c r="A382" s="24">
        <v>374</v>
      </c>
      <c r="B382" s="24">
        <v>236303</v>
      </c>
      <c r="C382" s="24" t="s">
        <v>410</v>
      </c>
      <c r="D382" s="24" t="s">
        <v>409</v>
      </c>
      <c r="E382" s="24">
        <v>1</v>
      </c>
      <c r="F382" s="24">
        <v>0</v>
      </c>
      <c r="G382" s="25">
        <v>7080</v>
      </c>
      <c r="H382" s="25">
        <f t="shared" si="10"/>
        <v>7080</v>
      </c>
      <c r="I382" s="26">
        <v>44187</v>
      </c>
      <c r="J382" s="26">
        <v>44187</v>
      </c>
      <c r="K382" s="24">
        <f t="shared" si="11"/>
        <v>1</v>
      </c>
    </row>
    <row r="383" spans="1:11" x14ac:dyDescent="0.25">
      <c r="A383" s="24">
        <v>375</v>
      </c>
      <c r="B383" s="24">
        <v>236303</v>
      </c>
      <c r="C383" s="24" t="s">
        <v>349</v>
      </c>
      <c r="D383" s="24" t="s">
        <v>10</v>
      </c>
      <c r="E383" s="24">
        <v>4</v>
      </c>
      <c r="F383" s="24">
        <v>0</v>
      </c>
      <c r="G383" s="25">
        <v>2129</v>
      </c>
      <c r="H383" s="25">
        <f t="shared" si="10"/>
        <v>8516</v>
      </c>
      <c r="I383" s="26">
        <v>43892</v>
      </c>
      <c r="J383" s="26">
        <v>43892</v>
      </c>
      <c r="K383" s="24">
        <f t="shared" si="11"/>
        <v>4</v>
      </c>
    </row>
    <row r="384" spans="1:11" x14ac:dyDescent="0.25">
      <c r="A384" s="24">
        <v>376</v>
      </c>
      <c r="B384" s="24">
        <v>239601</v>
      </c>
      <c r="C384" s="24" t="s">
        <v>350</v>
      </c>
      <c r="D384" s="24" t="s">
        <v>10</v>
      </c>
      <c r="E384" s="24">
        <v>38</v>
      </c>
      <c r="F384" s="24">
        <v>0</v>
      </c>
      <c r="G384" s="24">
        <v>155</v>
      </c>
      <c r="H384" s="25">
        <f t="shared" si="10"/>
        <v>5890</v>
      </c>
      <c r="I384" s="26">
        <v>44195</v>
      </c>
      <c r="J384" s="26">
        <v>43892</v>
      </c>
      <c r="K384" s="24">
        <f t="shared" si="11"/>
        <v>38</v>
      </c>
    </row>
    <row r="385" spans="1:11" x14ac:dyDescent="0.25">
      <c r="A385" s="24">
        <v>377</v>
      </c>
      <c r="B385" s="24">
        <v>239601</v>
      </c>
      <c r="C385" s="24" t="s">
        <v>384</v>
      </c>
      <c r="D385" s="24" t="s">
        <v>10</v>
      </c>
      <c r="E385" s="24">
        <v>10</v>
      </c>
      <c r="F385" s="24">
        <v>0</v>
      </c>
      <c r="G385" s="24">
        <v>142</v>
      </c>
      <c r="H385" s="25">
        <f t="shared" si="10"/>
        <v>1420</v>
      </c>
      <c r="I385" s="26">
        <v>44195</v>
      </c>
      <c r="J385" s="26">
        <v>43892</v>
      </c>
      <c r="K385" s="24">
        <f t="shared" si="11"/>
        <v>10</v>
      </c>
    </row>
    <row r="386" spans="1:11" x14ac:dyDescent="0.25">
      <c r="A386" s="24">
        <v>378</v>
      </c>
      <c r="B386" s="24">
        <v>235501</v>
      </c>
      <c r="C386" s="24" t="s">
        <v>352</v>
      </c>
      <c r="D386" s="24" t="s">
        <v>10</v>
      </c>
      <c r="E386" s="24">
        <v>0</v>
      </c>
      <c r="F386" s="24">
        <v>0</v>
      </c>
      <c r="G386" s="24">
        <v>30.21</v>
      </c>
      <c r="H386" s="25">
        <f t="shared" si="10"/>
        <v>0</v>
      </c>
      <c r="I386" s="26">
        <v>43892</v>
      </c>
      <c r="J386" s="26">
        <v>43892</v>
      </c>
      <c r="K386" s="24">
        <f t="shared" si="11"/>
        <v>0</v>
      </c>
    </row>
    <row r="387" spans="1:11" x14ac:dyDescent="0.25">
      <c r="A387" s="24">
        <v>379</v>
      </c>
      <c r="B387" s="24">
        <v>235501</v>
      </c>
      <c r="C387" s="24" t="s">
        <v>276</v>
      </c>
      <c r="D387" s="24" t="s">
        <v>10</v>
      </c>
      <c r="E387" s="24">
        <v>5</v>
      </c>
      <c r="F387" s="24">
        <v>0</v>
      </c>
      <c r="G387" s="24">
        <v>48.14</v>
      </c>
      <c r="H387" s="25">
        <f t="shared" si="10"/>
        <v>240.7</v>
      </c>
      <c r="I387" s="26">
        <v>43892</v>
      </c>
      <c r="J387" s="26">
        <v>43892</v>
      </c>
      <c r="K387" s="24">
        <f t="shared" si="11"/>
        <v>5</v>
      </c>
    </row>
    <row r="388" spans="1:11" x14ac:dyDescent="0.25">
      <c r="A388" s="24">
        <v>380</v>
      </c>
      <c r="B388" s="24">
        <v>236303</v>
      </c>
      <c r="C388" s="24" t="s">
        <v>387</v>
      </c>
      <c r="D388" s="24" t="s">
        <v>10</v>
      </c>
      <c r="E388" s="24">
        <v>5</v>
      </c>
      <c r="F388" s="24">
        <v>0</v>
      </c>
      <c r="G388" s="24">
        <v>430</v>
      </c>
      <c r="H388" s="25">
        <f t="shared" si="10"/>
        <v>2150</v>
      </c>
      <c r="I388" s="26" t="s">
        <v>388</v>
      </c>
      <c r="J388" s="26">
        <v>44197</v>
      </c>
      <c r="K388" s="24">
        <f t="shared" si="11"/>
        <v>5</v>
      </c>
    </row>
    <row r="389" spans="1:11" x14ac:dyDescent="0.25">
      <c r="A389" s="24">
        <v>381</v>
      </c>
      <c r="B389" s="24">
        <v>236303</v>
      </c>
      <c r="C389" s="24" t="s">
        <v>369</v>
      </c>
      <c r="D389" s="24" t="s">
        <v>10</v>
      </c>
      <c r="E389" s="24">
        <v>3</v>
      </c>
      <c r="F389" s="24">
        <v>0</v>
      </c>
      <c r="G389" s="24">
        <v>255</v>
      </c>
      <c r="H389" s="25">
        <f t="shared" si="10"/>
        <v>765</v>
      </c>
      <c r="I389" s="26">
        <v>44166</v>
      </c>
      <c r="J389" s="26">
        <v>44167</v>
      </c>
      <c r="K389" s="24">
        <f t="shared" si="11"/>
        <v>3</v>
      </c>
    </row>
    <row r="390" spans="1:11" x14ac:dyDescent="0.25">
      <c r="A390" s="9"/>
      <c r="B390" s="24"/>
      <c r="C390" s="24"/>
      <c r="D390" s="24"/>
      <c r="E390" s="24"/>
      <c r="F390" s="24" t="s">
        <v>353</v>
      </c>
      <c r="G390" s="24"/>
      <c r="H390" s="25">
        <f>SUM(H9:H389)</f>
        <v>720343.73996199993</v>
      </c>
      <c r="I390" s="24"/>
      <c r="J390" s="24"/>
      <c r="K390" s="24"/>
    </row>
  </sheetData>
  <mergeCells count="2">
    <mergeCell ref="C6:M6"/>
    <mergeCell ref="C7:M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2"/>
  <sheetViews>
    <sheetView workbookViewId="0">
      <selection activeCell="O7" sqref="O7"/>
    </sheetView>
  </sheetViews>
  <sheetFormatPr baseColWidth="10" defaultRowHeight="15" x14ac:dyDescent="0.25"/>
  <cols>
    <col min="1" max="1" width="4.85546875" customWidth="1"/>
    <col min="2" max="2" width="6.42578125" customWidth="1"/>
    <col min="3" max="3" width="26.7109375" customWidth="1"/>
    <col min="4" max="4" width="8.42578125" customWidth="1"/>
    <col min="5" max="5" width="8.140625" customWidth="1"/>
    <col min="6" max="6" width="6.7109375" customWidth="1"/>
    <col min="7" max="7" width="7.42578125" customWidth="1"/>
    <col min="8" max="8" width="8.28515625" customWidth="1"/>
    <col min="9" max="9" width="8.7109375" customWidth="1"/>
    <col min="10" max="10" width="8.42578125" customWidth="1"/>
    <col min="11" max="11" width="8.28515625" customWidth="1"/>
  </cols>
  <sheetData>
    <row r="1" spans="1:14" x14ac:dyDescent="0.25">
      <c r="L1" t="s">
        <v>415</v>
      </c>
    </row>
    <row r="6" spans="1:14" ht="18.75" x14ac:dyDescent="0.25">
      <c r="C6" s="67" t="s">
        <v>381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31"/>
    </row>
    <row r="7" spans="1:14" ht="18.75" x14ac:dyDescent="0.25">
      <c r="C7" s="68" t="s">
        <v>382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4" x14ac:dyDescent="0.25">
      <c r="B8" s="22"/>
      <c r="C8" s="28" t="s">
        <v>418</v>
      </c>
      <c r="D8" s="22"/>
      <c r="E8" s="22"/>
      <c r="F8" s="22"/>
      <c r="G8" s="22"/>
      <c r="H8" s="22"/>
      <c r="I8" s="22"/>
      <c r="J8" s="22"/>
      <c r="K8" s="22"/>
    </row>
    <row r="9" spans="1:14" ht="37.9" customHeight="1" x14ac:dyDescent="0.25">
      <c r="A9" s="24" t="s">
        <v>380</v>
      </c>
      <c r="B9" s="23" t="s">
        <v>0</v>
      </c>
      <c r="C9" s="24" t="s">
        <v>383</v>
      </c>
      <c r="D9" s="23" t="s">
        <v>2</v>
      </c>
      <c r="E9" s="23" t="s">
        <v>416</v>
      </c>
      <c r="F9" s="23" t="s">
        <v>417</v>
      </c>
      <c r="G9" s="23" t="s">
        <v>4</v>
      </c>
      <c r="H9" s="23" t="s">
        <v>5</v>
      </c>
      <c r="I9" s="23" t="s">
        <v>6</v>
      </c>
      <c r="J9" s="23" t="s">
        <v>7</v>
      </c>
      <c r="K9" s="24" t="s">
        <v>8</v>
      </c>
    </row>
    <row r="10" spans="1:14" x14ac:dyDescent="0.25">
      <c r="A10" s="24">
        <v>1</v>
      </c>
      <c r="B10" s="24">
        <v>231101</v>
      </c>
      <c r="C10" s="24" t="s">
        <v>9</v>
      </c>
      <c r="D10" s="24" t="s">
        <v>10</v>
      </c>
      <c r="E10" s="24">
        <v>26</v>
      </c>
      <c r="F10" s="24">
        <v>10</v>
      </c>
      <c r="G10" s="24">
        <v>60.3</v>
      </c>
      <c r="H10" s="25">
        <f>G10*K10</f>
        <v>964.8</v>
      </c>
      <c r="I10" s="26">
        <v>44239</v>
      </c>
      <c r="J10" s="26">
        <v>44253</v>
      </c>
      <c r="K10" s="24">
        <f t="shared" ref="K10:K80" si="0">E10-F10</f>
        <v>16</v>
      </c>
    </row>
    <row r="11" spans="1:14" x14ac:dyDescent="0.25">
      <c r="A11" s="24">
        <v>2</v>
      </c>
      <c r="B11" s="24">
        <v>231101</v>
      </c>
      <c r="C11" s="24" t="s">
        <v>11</v>
      </c>
      <c r="D11" s="24" t="s">
        <v>10</v>
      </c>
      <c r="E11" s="24">
        <v>0</v>
      </c>
      <c r="F11" s="24">
        <v>0</v>
      </c>
      <c r="G11" s="24">
        <v>6.75</v>
      </c>
      <c r="H11" s="25">
        <f t="shared" ref="H11:H80" si="1">G11*K11</f>
        <v>0</v>
      </c>
      <c r="I11" s="26">
        <v>44160</v>
      </c>
      <c r="J11" s="26">
        <v>44555</v>
      </c>
      <c r="K11" s="24">
        <f t="shared" si="0"/>
        <v>0</v>
      </c>
    </row>
    <row r="12" spans="1:14" x14ac:dyDescent="0.25">
      <c r="A12" s="24">
        <v>3</v>
      </c>
      <c r="B12" s="24">
        <v>231101</v>
      </c>
      <c r="C12" s="24" t="s">
        <v>12</v>
      </c>
      <c r="D12" s="24" t="s">
        <v>13</v>
      </c>
      <c r="E12" s="24">
        <v>261</v>
      </c>
      <c r="F12" s="24">
        <v>40</v>
      </c>
      <c r="G12" s="24">
        <v>24</v>
      </c>
      <c r="H12" s="25">
        <f t="shared" si="1"/>
        <v>5304</v>
      </c>
      <c r="I12" s="26">
        <v>44182</v>
      </c>
      <c r="J12" s="26">
        <v>44188</v>
      </c>
      <c r="K12" s="24">
        <f t="shared" si="0"/>
        <v>221</v>
      </c>
    </row>
    <row r="13" spans="1:14" x14ac:dyDescent="0.25">
      <c r="A13" s="24">
        <v>4</v>
      </c>
      <c r="B13" s="24">
        <v>231101</v>
      </c>
      <c r="C13" s="24" t="s">
        <v>14</v>
      </c>
      <c r="D13" s="24" t="s">
        <v>13</v>
      </c>
      <c r="E13" s="24">
        <v>80</v>
      </c>
      <c r="F13" s="24">
        <v>6</v>
      </c>
      <c r="G13" s="24">
        <v>199</v>
      </c>
      <c r="H13" s="25">
        <f t="shared" si="1"/>
        <v>14726</v>
      </c>
      <c r="I13" s="26">
        <v>44182</v>
      </c>
      <c r="J13" s="26">
        <v>44237</v>
      </c>
      <c r="K13" s="24">
        <f t="shared" si="0"/>
        <v>74</v>
      </c>
    </row>
    <row r="14" spans="1:14" x14ac:dyDescent="0.25">
      <c r="A14" s="24">
        <v>5</v>
      </c>
      <c r="B14" s="24">
        <v>231101</v>
      </c>
      <c r="C14" s="24" t="s">
        <v>15</v>
      </c>
      <c r="D14" s="24" t="s">
        <v>10</v>
      </c>
      <c r="E14" s="24">
        <v>0</v>
      </c>
      <c r="F14" s="24">
        <v>0</v>
      </c>
      <c r="G14" s="24">
        <v>13.67</v>
      </c>
      <c r="H14" s="25">
        <f t="shared" si="1"/>
        <v>0</v>
      </c>
      <c r="I14" s="26">
        <v>44160</v>
      </c>
      <c r="J14" s="26">
        <v>44223</v>
      </c>
      <c r="K14" s="24">
        <f t="shared" si="0"/>
        <v>0</v>
      </c>
    </row>
    <row r="15" spans="1:14" x14ac:dyDescent="0.25">
      <c r="A15" s="24">
        <v>6</v>
      </c>
      <c r="B15" s="24">
        <v>231101</v>
      </c>
      <c r="C15" s="24" t="s">
        <v>16</v>
      </c>
      <c r="D15" s="24" t="s">
        <v>17</v>
      </c>
      <c r="E15" s="24">
        <v>6</v>
      </c>
      <c r="F15" s="24">
        <v>1</v>
      </c>
      <c r="G15" s="24">
        <v>377.6</v>
      </c>
      <c r="H15" s="25">
        <f t="shared" si="1"/>
        <v>1888</v>
      </c>
      <c r="I15" s="26">
        <v>44160</v>
      </c>
      <c r="J15" s="26">
        <v>44225</v>
      </c>
      <c r="K15" s="24">
        <f t="shared" si="0"/>
        <v>5</v>
      </c>
    </row>
    <row r="16" spans="1:14" x14ac:dyDescent="0.25">
      <c r="A16" s="24">
        <v>7</v>
      </c>
      <c r="B16" s="24">
        <v>231101</v>
      </c>
      <c r="C16" s="24" t="s">
        <v>18</v>
      </c>
      <c r="D16" s="24" t="s">
        <v>10</v>
      </c>
      <c r="E16" s="24">
        <v>10</v>
      </c>
      <c r="F16" s="24">
        <v>0</v>
      </c>
      <c r="G16" s="24">
        <v>885</v>
      </c>
      <c r="H16" s="25">
        <f t="shared" si="1"/>
        <v>8850</v>
      </c>
      <c r="I16" s="26">
        <v>44064</v>
      </c>
      <c r="J16" s="26">
        <v>44064</v>
      </c>
      <c r="K16" s="24">
        <f t="shared" si="0"/>
        <v>10</v>
      </c>
    </row>
    <row r="17" spans="1:11" x14ac:dyDescent="0.25">
      <c r="A17" s="24">
        <v>8</v>
      </c>
      <c r="B17" s="24">
        <v>233201</v>
      </c>
      <c r="C17" s="24" t="s">
        <v>19</v>
      </c>
      <c r="D17" s="24" t="s">
        <v>10</v>
      </c>
      <c r="E17" s="24">
        <v>0</v>
      </c>
      <c r="F17" s="24">
        <v>0</v>
      </c>
      <c r="G17" s="24">
        <v>170.99</v>
      </c>
      <c r="H17" s="25">
        <f t="shared" si="1"/>
        <v>0</v>
      </c>
      <c r="I17" s="26">
        <v>44060</v>
      </c>
      <c r="J17" s="26">
        <v>44214</v>
      </c>
      <c r="K17" s="24">
        <f t="shared" si="0"/>
        <v>0</v>
      </c>
    </row>
    <row r="18" spans="1:11" x14ac:dyDescent="0.25">
      <c r="A18" s="24">
        <v>9</v>
      </c>
      <c r="B18" s="24">
        <v>233201</v>
      </c>
      <c r="C18" s="24" t="s">
        <v>20</v>
      </c>
      <c r="D18" s="24" t="s">
        <v>10</v>
      </c>
      <c r="E18" s="24">
        <v>0</v>
      </c>
      <c r="F18" s="24">
        <v>0</v>
      </c>
      <c r="G18" s="24">
        <v>123.99</v>
      </c>
      <c r="H18" s="25">
        <f t="shared" si="1"/>
        <v>0</v>
      </c>
      <c r="I18" s="26">
        <v>44061</v>
      </c>
      <c r="J18" s="26">
        <v>44214</v>
      </c>
      <c r="K18" s="24">
        <f t="shared" si="0"/>
        <v>0</v>
      </c>
    </row>
    <row r="19" spans="1:11" x14ac:dyDescent="0.25">
      <c r="A19" s="24">
        <v>10</v>
      </c>
      <c r="B19" s="24">
        <v>233201</v>
      </c>
      <c r="C19" s="24" t="s">
        <v>21</v>
      </c>
      <c r="D19" s="24" t="s">
        <v>10</v>
      </c>
      <c r="E19" s="24">
        <v>0</v>
      </c>
      <c r="F19" s="24">
        <v>0</v>
      </c>
      <c r="G19" s="24">
        <v>86</v>
      </c>
      <c r="H19" s="25">
        <f t="shared" si="1"/>
        <v>0</v>
      </c>
      <c r="I19" s="26">
        <v>44062</v>
      </c>
      <c r="J19" s="26">
        <v>44214</v>
      </c>
      <c r="K19" s="24">
        <f t="shared" si="0"/>
        <v>0</v>
      </c>
    </row>
    <row r="20" spans="1:11" x14ac:dyDescent="0.25">
      <c r="A20" s="24">
        <v>11</v>
      </c>
      <c r="B20" s="24">
        <v>233201</v>
      </c>
      <c r="C20" s="24" t="s">
        <v>22</v>
      </c>
      <c r="D20" s="24" t="s">
        <v>10</v>
      </c>
      <c r="E20" s="24">
        <v>2</v>
      </c>
      <c r="F20" s="24">
        <v>0</v>
      </c>
      <c r="G20" s="24">
        <v>138.09</v>
      </c>
      <c r="H20" s="25">
        <f t="shared" si="1"/>
        <v>276.18</v>
      </c>
      <c r="I20" s="26">
        <v>43712</v>
      </c>
      <c r="J20" s="26">
        <v>43712</v>
      </c>
      <c r="K20" s="24">
        <f t="shared" si="0"/>
        <v>2</v>
      </c>
    </row>
    <row r="21" spans="1:11" ht="21.6" customHeight="1" x14ac:dyDescent="0.25">
      <c r="A21" s="24">
        <v>12</v>
      </c>
      <c r="B21" s="24">
        <v>233201</v>
      </c>
      <c r="C21" s="23" t="s">
        <v>23</v>
      </c>
      <c r="D21" s="24" t="s">
        <v>24</v>
      </c>
      <c r="E21" s="24">
        <v>23</v>
      </c>
      <c r="F21" s="24">
        <v>3</v>
      </c>
      <c r="G21" s="24">
        <v>318.60000000000002</v>
      </c>
      <c r="H21" s="25">
        <f t="shared" si="1"/>
        <v>6372</v>
      </c>
      <c r="I21" s="26">
        <v>43195</v>
      </c>
      <c r="J21" s="26">
        <v>44213</v>
      </c>
      <c r="K21" s="24">
        <f t="shared" si="0"/>
        <v>20</v>
      </c>
    </row>
    <row r="22" spans="1:11" x14ac:dyDescent="0.25">
      <c r="A22" s="24">
        <v>13</v>
      </c>
      <c r="B22" s="24">
        <v>233201</v>
      </c>
      <c r="C22" s="24" t="s">
        <v>25</v>
      </c>
      <c r="D22" s="24" t="s">
        <v>26</v>
      </c>
      <c r="E22" s="24">
        <v>2</v>
      </c>
      <c r="F22" s="24">
        <v>0</v>
      </c>
      <c r="G22" s="24">
        <v>285</v>
      </c>
      <c r="H22" s="25">
        <f t="shared" si="1"/>
        <v>570</v>
      </c>
      <c r="I22" s="26">
        <v>44161</v>
      </c>
      <c r="J22" s="26">
        <v>44219</v>
      </c>
      <c r="K22" s="24">
        <f t="shared" si="0"/>
        <v>2</v>
      </c>
    </row>
    <row r="23" spans="1:11" x14ac:dyDescent="0.25">
      <c r="A23" s="24">
        <v>14</v>
      </c>
      <c r="B23" s="24">
        <v>233201</v>
      </c>
      <c r="C23" s="24" t="s">
        <v>370</v>
      </c>
      <c r="D23" s="24" t="s">
        <v>26</v>
      </c>
      <c r="E23" s="24">
        <v>0</v>
      </c>
      <c r="F23" s="24">
        <v>0</v>
      </c>
      <c r="G23" s="24">
        <v>645</v>
      </c>
      <c r="H23" s="25">
        <f t="shared" si="1"/>
        <v>0</v>
      </c>
      <c r="I23" s="26">
        <v>44161</v>
      </c>
      <c r="J23" s="26">
        <v>44174</v>
      </c>
      <c r="K23" s="24">
        <f t="shared" si="0"/>
        <v>0</v>
      </c>
    </row>
    <row r="24" spans="1:11" x14ac:dyDescent="0.25">
      <c r="A24" s="24">
        <v>15</v>
      </c>
      <c r="B24" s="24">
        <v>239201</v>
      </c>
      <c r="C24" s="24" t="s">
        <v>372</v>
      </c>
      <c r="D24" s="24" t="s">
        <v>10</v>
      </c>
      <c r="E24" s="24">
        <v>8</v>
      </c>
      <c r="F24" s="24">
        <v>0</v>
      </c>
      <c r="G24" s="24">
        <v>15.95</v>
      </c>
      <c r="H24" s="25">
        <f t="shared" si="1"/>
        <v>127.6</v>
      </c>
      <c r="I24" s="26">
        <v>44161</v>
      </c>
      <c r="J24" s="26">
        <v>44222</v>
      </c>
      <c r="K24" s="24">
        <f t="shared" si="0"/>
        <v>8</v>
      </c>
    </row>
    <row r="25" spans="1:11" x14ac:dyDescent="0.25">
      <c r="A25" s="24">
        <v>16</v>
      </c>
      <c r="B25" s="24">
        <v>233201</v>
      </c>
      <c r="C25" s="24" t="s">
        <v>27</v>
      </c>
      <c r="D25" s="24" t="s">
        <v>10</v>
      </c>
      <c r="E25" s="24">
        <v>535</v>
      </c>
      <c r="F25" s="24">
        <v>0</v>
      </c>
      <c r="G25" s="24">
        <v>3.78</v>
      </c>
      <c r="H25" s="25">
        <f t="shared" si="1"/>
        <v>2022.3</v>
      </c>
      <c r="I25" s="26">
        <v>43789</v>
      </c>
      <c r="J25" s="26">
        <v>43789</v>
      </c>
      <c r="K25" s="24">
        <f t="shared" si="0"/>
        <v>535</v>
      </c>
    </row>
    <row r="26" spans="1:11" x14ac:dyDescent="0.25">
      <c r="A26" s="24">
        <v>17</v>
      </c>
      <c r="B26" s="24">
        <v>233201</v>
      </c>
      <c r="C26" s="24" t="s">
        <v>28</v>
      </c>
      <c r="D26" s="24" t="s">
        <v>10</v>
      </c>
      <c r="E26" s="24">
        <v>125</v>
      </c>
      <c r="F26" s="24">
        <v>0</v>
      </c>
      <c r="G26" s="24">
        <v>2.4500000000000002</v>
      </c>
      <c r="H26" s="25">
        <f t="shared" si="1"/>
        <v>306.25</v>
      </c>
      <c r="I26" s="26">
        <v>44060</v>
      </c>
      <c r="J26" s="26">
        <v>44060</v>
      </c>
      <c r="K26" s="24">
        <f t="shared" si="0"/>
        <v>125</v>
      </c>
    </row>
    <row r="27" spans="1:11" x14ac:dyDescent="0.25">
      <c r="A27" s="24">
        <v>18</v>
      </c>
      <c r="B27" s="24">
        <v>233201</v>
      </c>
      <c r="C27" s="24" t="s">
        <v>29</v>
      </c>
      <c r="D27" s="24" t="s">
        <v>10</v>
      </c>
      <c r="E27" s="24">
        <v>10</v>
      </c>
      <c r="F27" s="24">
        <v>0</v>
      </c>
      <c r="G27" s="24">
        <v>82.35</v>
      </c>
      <c r="H27" s="25">
        <f t="shared" si="1"/>
        <v>823.5</v>
      </c>
      <c r="I27" s="26">
        <v>43195</v>
      </c>
      <c r="J27" s="26">
        <v>43195</v>
      </c>
      <c r="K27" s="24">
        <f t="shared" si="0"/>
        <v>10</v>
      </c>
    </row>
    <row r="28" spans="1:11" x14ac:dyDescent="0.25">
      <c r="A28" s="24">
        <v>19</v>
      </c>
      <c r="B28" s="24">
        <v>233201</v>
      </c>
      <c r="C28" s="24" t="s">
        <v>30</v>
      </c>
      <c r="D28" s="24" t="s">
        <v>31</v>
      </c>
      <c r="E28" s="24">
        <v>4</v>
      </c>
      <c r="F28" s="24">
        <v>0</v>
      </c>
      <c r="G28" s="24">
        <v>44.36</v>
      </c>
      <c r="H28" s="25">
        <f t="shared" si="1"/>
        <v>177.44</v>
      </c>
      <c r="I28" s="26">
        <v>44060</v>
      </c>
      <c r="J28" s="26">
        <v>44060</v>
      </c>
      <c r="K28" s="24">
        <f t="shared" si="0"/>
        <v>4</v>
      </c>
    </row>
    <row r="29" spans="1:11" x14ac:dyDescent="0.25">
      <c r="A29" s="24">
        <v>20</v>
      </c>
      <c r="B29" s="24">
        <v>233201</v>
      </c>
      <c r="C29" s="24" t="s">
        <v>32</v>
      </c>
      <c r="D29" s="24" t="s">
        <v>10</v>
      </c>
      <c r="E29" s="24">
        <v>20</v>
      </c>
      <c r="F29" s="24">
        <v>6</v>
      </c>
      <c r="G29" s="24">
        <v>18.760000000000002</v>
      </c>
      <c r="H29" s="25">
        <f t="shared" si="1"/>
        <v>262.64000000000004</v>
      </c>
      <c r="I29" s="26">
        <v>44161</v>
      </c>
      <c r="J29" s="26">
        <v>44162</v>
      </c>
      <c r="K29" s="24">
        <f t="shared" si="0"/>
        <v>14</v>
      </c>
    </row>
    <row r="30" spans="1:11" x14ac:dyDescent="0.25">
      <c r="A30" s="24">
        <v>21</v>
      </c>
      <c r="B30" s="24">
        <v>233201</v>
      </c>
      <c r="C30" s="24" t="s">
        <v>33</v>
      </c>
      <c r="D30" s="24" t="s">
        <v>10</v>
      </c>
      <c r="E30" s="24">
        <v>17</v>
      </c>
      <c r="F30" s="24">
        <v>2</v>
      </c>
      <c r="G30" s="24">
        <v>37.51</v>
      </c>
      <c r="H30" s="25">
        <f t="shared" si="1"/>
        <v>562.65</v>
      </c>
      <c r="I30" s="26">
        <v>44161</v>
      </c>
      <c r="J30" s="26">
        <v>44252</v>
      </c>
      <c r="K30" s="24">
        <f t="shared" si="0"/>
        <v>15</v>
      </c>
    </row>
    <row r="31" spans="1:11" x14ac:dyDescent="0.25">
      <c r="A31" s="24">
        <v>22</v>
      </c>
      <c r="B31" s="24">
        <v>233201</v>
      </c>
      <c r="C31" s="24" t="s">
        <v>34</v>
      </c>
      <c r="D31" s="24" t="s">
        <v>10</v>
      </c>
      <c r="E31" s="24">
        <v>51</v>
      </c>
      <c r="F31" s="24">
        <v>5</v>
      </c>
      <c r="G31" s="24">
        <v>135</v>
      </c>
      <c r="H31" s="25">
        <f t="shared" si="1"/>
        <v>6210</v>
      </c>
      <c r="I31" s="26">
        <v>44253</v>
      </c>
      <c r="J31" s="26">
        <v>44252</v>
      </c>
      <c r="K31" s="24">
        <f t="shared" si="0"/>
        <v>46</v>
      </c>
    </row>
    <row r="32" spans="1:11" x14ac:dyDescent="0.25">
      <c r="A32" s="24">
        <v>23</v>
      </c>
      <c r="B32" s="24">
        <v>233201</v>
      </c>
      <c r="C32" s="24" t="s">
        <v>35</v>
      </c>
      <c r="D32" s="24" t="s">
        <v>10</v>
      </c>
      <c r="E32" s="24">
        <v>10</v>
      </c>
      <c r="F32" s="24">
        <v>1</v>
      </c>
      <c r="G32" s="24">
        <v>200</v>
      </c>
      <c r="H32" s="25">
        <f t="shared" si="1"/>
        <v>1800</v>
      </c>
      <c r="I32" s="26">
        <v>44253</v>
      </c>
      <c r="J32" s="26">
        <v>44253</v>
      </c>
      <c r="K32" s="24">
        <f t="shared" si="0"/>
        <v>9</v>
      </c>
    </row>
    <row r="33" spans="1:11" x14ac:dyDescent="0.25">
      <c r="A33" s="24">
        <v>24</v>
      </c>
      <c r="B33" s="24">
        <v>233201</v>
      </c>
      <c r="C33" s="24" t="s">
        <v>36</v>
      </c>
      <c r="D33" s="24" t="s">
        <v>10</v>
      </c>
      <c r="E33" s="24">
        <v>437</v>
      </c>
      <c r="F33" s="24">
        <v>0</v>
      </c>
      <c r="G33" s="24">
        <v>14.88</v>
      </c>
      <c r="H33" s="25">
        <f t="shared" si="1"/>
        <v>6502.56</v>
      </c>
      <c r="I33" s="26">
        <v>43195</v>
      </c>
      <c r="J33" s="26">
        <v>43195</v>
      </c>
      <c r="K33" s="24">
        <f t="shared" si="0"/>
        <v>437</v>
      </c>
    </row>
    <row r="34" spans="1:11" x14ac:dyDescent="0.25">
      <c r="A34" s="24">
        <v>25</v>
      </c>
      <c r="B34" s="24">
        <v>233201</v>
      </c>
      <c r="C34" s="24" t="s">
        <v>37</v>
      </c>
      <c r="D34" s="24" t="s">
        <v>10</v>
      </c>
      <c r="E34" s="24">
        <v>0</v>
      </c>
      <c r="F34" s="24">
        <v>0</v>
      </c>
      <c r="G34" s="24">
        <v>26.51</v>
      </c>
      <c r="H34" s="25">
        <f t="shared" si="1"/>
        <v>0</v>
      </c>
      <c r="I34" s="26">
        <v>44060</v>
      </c>
      <c r="J34" s="26">
        <v>44060</v>
      </c>
      <c r="K34" s="24">
        <f t="shared" si="0"/>
        <v>0</v>
      </c>
    </row>
    <row r="35" spans="1:11" x14ac:dyDescent="0.25">
      <c r="A35" s="24">
        <v>26</v>
      </c>
      <c r="B35" s="24">
        <v>233201</v>
      </c>
      <c r="C35" s="24" t="s">
        <v>38</v>
      </c>
      <c r="D35" s="24" t="s">
        <v>10</v>
      </c>
      <c r="E35" s="24">
        <v>6</v>
      </c>
      <c r="F35" s="24">
        <v>0</v>
      </c>
      <c r="G35" s="24">
        <v>28.8</v>
      </c>
      <c r="H35" s="25">
        <f t="shared" si="1"/>
        <v>172.8</v>
      </c>
      <c r="I35" s="26">
        <v>44060</v>
      </c>
      <c r="J35" s="26">
        <v>44060</v>
      </c>
      <c r="K35" s="24">
        <f t="shared" si="0"/>
        <v>6</v>
      </c>
    </row>
    <row r="36" spans="1:11" x14ac:dyDescent="0.25">
      <c r="A36" s="24">
        <v>27</v>
      </c>
      <c r="B36" s="24">
        <v>233201</v>
      </c>
      <c r="C36" s="24" t="s">
        <v>39</v>
      </c>
      <c r="D36" s="24" t="s">
        <v>10</v>
      </c>
      <c r="E36" s="24">
        <v>27</v>
      </c>
      <c r="F36" s="24">
        <v>0</v>
      </c>
      <c r="G36" s="24">
        <v>142.63</v>
      </c>
      <c r="H36" s="25">
        <f t="shared" si="1"/>
        <v>3851.0099999999998</v>
      </c>
      <c r="I36" s="26">
        <v>43564</v>
      </c>
      <c r="J36" s="26">
        <v>43564</v>
      </c>
      <c r="K36" s="24">
        <f t="shared" si="0"/>
        <v>27</v>
      </c>
    </row>
    <row r="37" spans="1:11" x14ac:dyDescent="0.25">
      <c r="A37" s="24">
        <v>28</v>
      </c>
      <c r="B37" s="24">
        <v>233201</v>
      </c>
      <c r="C37" s="24" t="s">
        <v>378</v>
      </c>
      <c r="D37" s="24" t="s">
        <v>26</v>
      </c>
      <c r="E37" s="24">
        <v>950</v>
      </c>
      <c r="F37" s="24">
        <v>0</v>
      </c>
      <c r="G37" s="24">
        <v>13.661</v>
      </c>
      <c r="H37" s="25">
        <f t="shared" si="1"/>
        <v>12977.949999999999</v>
      </c>
      <c r="I37" s="26">
        <v>44183</v>
      </c>
      <c r="J37" s="26">
        <v>44224</v>
      </c>
      <c r="K37" s="24">
        <f t="shared" si="0"/>
        <v>950</v>
      </c>
    </row>
    <row r="38" spans="1:11" x14ac:dyDescent="0.25">
      <c r="A38" s="24">
        <v>29</v>
      </c>
      <c r="B38" s="24">
        <v>233201</v>
      </c>
      <c r="C38" s="24" t="s">
        <v>40</v>
      </c>
      <c r="D38" s="24" t="s">
        <v>10</v>
      </c>
      <c r="E38" s="24">
        <v>18</v>
      </c>
      <c r="F38" s="24">
        <v>0</v>
      </c>
      <c r="G38" s="24">
        <v>22.88</v>
      </c>
      <c r="H38" s="25">
        <f t="shared" si="1"/>
        <v>411.84</v>
      </c>
      <c r="I38" s="26">
        <v>43564</v>
      </c>
      <c r="J38" s="26">
        <v>43564</v>
      </c>
      <c r="K38" s="24">
        <f t="shared" si="0"/>
        <v>18</v>
      </c>
    </row>
    <row r="39" spans="1:11" x14ac:dyDescent="0.25">
      <c r="A39" s="24">
        <v>30</v>
      </c>
      <c r="B39" s="24">
        <v>233201</v>
      </c>
      <c r="C39" s="24" t="s">
        <v>371</v>
      </c>
      <c r="D39" s="24" t="s">
        <v>10</v>
      </c>
      <c r="E39" s="24">
        <v>304</v>
      </c>
      <c r="F39" s="24">
        <v>15</v>
      </c>
      <c r="G39" s="24">
        <v>0.75</v>
      </c>
      <c r="H39" s="25">
        <f t="shared" si="1"/>
        <v>216.75</v>
      </c>
      <c r="I39" s="26">
        <v>43564</v>
      </c>
      <c r="J39" s="26">
        <v>44224</v>
      </c>
      <c r="K39" s="24">
        <f t="shared" si="0"/>
        <v>289</v>
      </c>
    </row>
    <row r="40" spans="1:11" x14ac:dyDescent="0.25">
      <c r="A40" s="24">
        <v>31</v>
      </c>
      <c r="B40" s="24">
        <v>233201</v>
      </c>
      <c r="C40" s="24" t="s">
        <v>41</v>
      </c>
      <c r="D40" s="24" t="s">
        <v>10</v>
      </c>
      <c r="E40" s="24">
        <v>500</v>
      </c>
      <c r="F40" s="24">
        <v>10</v>
      </c>
      <c r="G40" s="24">
        <v>3.61</v>
      </c>
      <c r="H40" s="25">
        <f t="shared" si="1"/>
        <v>1768.8999999999999</v>
      </c>
      <c r="I40" s="26">
        <v>44161</v>
      </c>
      <c r="J40" s="26">
        <v>44223</v>
      </c>
      <c r="K40" s="24">
        <f t="shared" si="0"/>
        <v>490</v>
      </c>
    </row>
    <row r="41" spans="1:11" x14ac:dyDescent="0.25">
      <c r="A41" s="24">
        <v>32</v>
      </c>
      <c r="B41" s="24">
        <v>233201</v>
      </c>
      <c r="C41" s="24" t="s">
        <v>42</v>
      </c>
      <c r="D41" s="24" t="s">
        <v>10</v>
      </c>
      <c r="E41" s="24">
        <v>970</v>
      </c>
      <c r="F41" s="24">
        <v>0</v>
      </c>
      <c r="G41" s="24">
        <v>5</v>
      </c>
      <c r="H41" s="25">
        <f t="shared" si="1"/>
        <v>4850</v>
      </c>
      <c r="I41" s="26">
        <v>43232</v>
      </c>
      <c r="J41" s="26">
        <v>43597</v>
      </c>
      <c r="K41" s="24">
        <f t="shared" si="0"/>
        <v>970</v>
      </c>
    </row>
    <row r="42" spans="1:11" x14ac:dyDescent="0.25">
      <c r="A42" s="24">
        <v>33</v>
      </c>
      <c r="B42" s="24">
        <v>235501</v>
      </c>
      <c r="C42" s="24" t="s">
        <v>375</v>
      </c>
      <c r="D42" s="24" t="s">
        <v>10</v>
      </c>
      <c r="E42" s="24">
        <v>12</v>
      </c>
      <c r="F42" s="24">
        <v>3</v>
      </c>
      <c r="G42" s="24">
        <v>106.9</v>
      </c>
      <c r="H42" s="25">
        <f t="shared" si="1"/>
        <v>962.1</v>
      </c>
      <c r="I42" s="26">
        <v>44161</v>
      </c>
      <c r="J42" s="26">
        <v>44180</v>
      </c>
      <c r="K42" s="24">
        <f t="shared" si="0"/>
        <v>9</v>
      </c>
    </row>
    <row r="43" spans="1:11" x14ac:dyDescent="0.25">
      <c r="A43" s="24">
        <v>34</v>
      </c>
      <c r="B43" s="24">
        <v>233201</v>
      </c>
      <c r="C43" s="24" t="s">
        <v>43</v>
      </c>
      <c r="D43" s="24" t="s">
        <v>10</v>
      </c>
      <c r="E43" s="24">
        <v>1</v>
      </c>
      <c r="F43" s="24">
        <v>0</v>
      </c>
      <c r="G43" s="24">
        <v>40.299999999999997</v>
      </c>
      <c r="H43" s="25">
        <f t="shared" si="1"/>
        <v>40.299999999999997</v>
      </c>
      <c r="I43" s="26">
        <v>43195</v>
      </c>
      <c r="J43" s="26">
        <v>43926</v>
      </c>
      <c r="K43" s="24">
        <f t="shared" si="0"/>
        <v>1</v>
      </c>
    </row>
    <row r="44" spans="1:11" x14ac:dyDescent="0.25">
      <c r="A44" s="24">
        <v>35</v>
      </c>
      <c r="B44" s="24">
        <v>235501</v>
      </c>
      <c r="C44" s="24" t="s">
        <v>44</v>
      </c>
      <c r="D44" s="24" t="s">
        <v>10</v>
      </c>
      <c r="E44" s="24">
        <v>0</v>
      </c>
      <c r="F44" s="24">
        <v>0</v>
      </c>
      <c r="G44" s="24">
        <v>16.98</v>
      </c>
      <c r="H44" s="25">
        <f t="shared" si="1"/>
        <v>0</v>
      </c>
      <c r="I44" s="26">
        <v>43564</v>
      </c>
      <c r="J44" s="26">
        <v>44223</v>
      </c>
      <c r="K44" s="24">
        <f t="shared" si="0"/>
        <v>0</v>
      </c>
    </row>
    <row r="45" spans="1:11" x14ac:dyDescent="0.25">
      <c r="A45" s="24">
        <v>36</v>
      </c>
      <c r="B45" s="24">
        <v>237299</v>
      </c>
      <c r="C45" s="24" t="s">
        <v>45</v>
      </c>
      <c r="D45" s="24" t="s">
        <v>10</v>
      </c>
      <c r="E45" s="24">
        <v>0</v>
      </c>
      <c r="F45" s="24">
        <v>0</v>
      </c>
      <c r="G45" s="25">
        <v>2627.19</v>
      </c>
      <c r="H45" s="25">
        <f t="shared" si="1"/>
        <v>0</v>
      </c>
      <c r="I45" s="26">
        <v>44183</v>
      </c>
      <c r="J45" s="26">
        <v>44187</v>
      </c>
      <c r="K45" s="24">
        <f t="shared" si="0"/>
        <v>0</v>
      </c>
    </row>
    <row r="46" spans="1:11" x14ac:dyDescent="0.25">
      <c r="A46" s="24">
        <v>37</v>
      </c>
      <c r="B46" s="24">
        <v>237299</v>
      </c>
      <c r="C46" s="24" t="s">
        <v>46</v>
      </c>
      <c r="D46" s="24" t="s">
        <v>10</v>
      </c>
      <c r="E46" s="24">
        <v>9</v>
      </c>
      <c r="F46" s="24">
        <v>0</v>
      </c>
      <c r="G46" s="24">
        <v>503.65</v>
      </c>
      <c r="H46" s="25">
        <f t="shared" si="1"/>
        <v>4532.8499999999995</v>
      </c>
      <c r="I46" s="26">
        <v>43789</v>
      </c>
      <c r="J46" s="26">
        <v>44155</v>
      </c>
      <c r="K46" s="24">
        <f t="shared" si="0"/>
        <v>9</v>
      </c>
    </row>
    <row r="47" spans="1:11" x14ac:dyDescent="0.25">
      <c r="A47" s="24">
        <v>38</v>
      </c>
      <c r="B47" s="24">
        <v>237299</v>
      </c>
      <c r="C47" s="24" t="s">
        <v>47</v>
      </c>
      <c r="D47" s="24" t="s">
        <v>10</v>
      </c>
      <c r="E47" s="24">
        <v>4</v>
      </c>
      <c r="F47" s="24">
        <v>0</v>
      </c>
      <c r="G47" s="24">
        <v>503.65</v>
      </c>
      <c r="H47" s="25">
        <f t="shared" si="1"/>
        <v>2014.6</v>
      </c>
      <c r="I47" s="26">
        <v>43789</v>
      </c>
      <c r="J47" s="26">
        <v>44155</v>
      </c>
      <c r="K47" s="24">
        <f t="shared" si="0"/>
        <v>4</v>
      </c>
    </row>
    <row r="48" spans="1:11" x14ac:dyDescent="0.25">
      <c r="A48" s="24">
        <v>39</v>
      </c>
      <c r="B48" s="24">
        <v>237299</v>
      </c>
      <c r="C48" s="24" t="s">
        <v>48</v>
      </c>
      <c r="D48" s="24" t="s">
        <v>10</v>
      </c>
      <c r="E48" s="24">
        <v>10</v>
      </c>
      <c r="F48" s="24">
        <v>2</v>
      </c>
      <c r="G48" s="24">
        <v>468.73</v>
      </c>
      <c r="H48" s="25">
        <f t="shared" si="1"/>
        <v>3749.84</v>
      </c>
      <c r="I48" s="26">
        <v>43789</v>
      </c>
      <c r="J48" s="26">
        <v>44187</v>
      </c>
      <c r="K48" s="24">
        <f t="shared" si="0"/>
        <v>8</v>
      </c>
    </row>
    <row r="49" spans="1:11" x14ac:dyDescent="0.25">
      <c r="A49" s="24">
        <v>40</v>
      </c>
      <c r="B49" s="24">
        <v>237299</v>
      </c>
      <c r="C49" s="24" t="s">
        <v>49</v>
      </c>
      <c r="D49" s="24" t="s">
        <v>10</v>
      </c>
      <c r="E49" s="24">
        <v>8</v>
      </c>
      <c r="F49" s="24">
        <v>2</v>
      </c>
      <c r="G49" s="24">
        <v>573.73</v>
      </c>
      <c r="H49" s="25">
        <f t="shared" si="1"/>
        <v>3442.38</v>
      </c>
      <c r="I49" s="26">
        <v>44183</v>
      </c>
      <c r="J49" s="26">
        <v>44187</v>
      </c>
      <c r="K49" s="24">
        <f t="shared" si="0"/>
        <v>6</v>
      </c>
    </row>
    <row r="50" spans="1:11" x14ac:dyDescent="0.25">
      <c r="A50" s="24">
        <v>41</v>
      </c>
      <c r="B50" s="24">
        <v>236303</v>
      </c>
      <c r="C50" s="24" t="s">
        <v>50</v>
      </c>
      <c r="D50" s="24" t="s">
        <v>10</v>
      </c>
      <c r="E50" s="24">
        <v>0</v>
      </c>
      <c r="F50" s="24">
        <v>0</v>
      </c>
      <c r="G50" s="24">
        <v>11.8</v>
      </c>
      <c r="H50" s="25">
        <f t="shared" si="1"/>
        <v>0</v>
      </c>
      <c r="I50" s="26">
        <v>43232</v>
      </c>
      <c r="J50" s="26">
        <v>43232</v>
      </c>
      <c r="K50" s="24">
        <f t="shared" si="0"/>
        <v>0</v>
      </c>
    </row>
    <row r="51" spans="1:11" x14ac:dyDescent="0.25">
      <c r="A51" s="24">
        <v>42</v>
      </c>
      <c r="B51" s="24">
        <v>236303</v>
      </c>
      <c r="C51" s="24" t="s">
        <v>51</v>
      </c>
      <c r="D51" s="24" t="s">
        <v>10</v>
      </c>
      <c r="E51" s="24">
        <v>10</v>
      </c>
      <c r="F51" s="24">
        <v>2</v>
      </c>
      <c r="G51" s="24">
        <v>25.94</v>
      </c>
      <c r="H51" s="25">
        <f t="shared" si="1"/>
        <v>207.52</v>
      </c>
      <c r="I51" s="26">
        <v>43789</v>
      </c>
      <c r="J51" s="26">
        <v>43789</v>
      </c>
      <c r="K51" s="24">
        <f t="shared" si="0"/>
        <v>8</v>
      </c>
    </row>
    <row r="52" spans="1:11" x14ac:dyDescent="0.25">
      <c r="A52" s="24">
        <v>43</v>
      </c>
      <c r="B52" s="24">
        <v>236303</v>
      </c>
      <c r="C52" s="24" t="s">
        <v>52</v>
      </c>
      <c r="D52" s="24" t="s">
        <v>10</v>
      </c>
      <c r="E52" s="24">
        <v>5</v>
      </c>
      <c r="F52" s="24">
        <v>1</v>
      </c>
      <c r="G52" s="24">
        <v>37.909999999999997</v>
      </c>
      <c r="H52" s="25">
        <f t="shared" si="1"/>
        <v>151.63999999999999</v>
      </c>
      <c r="I52" s="26">
        <v>44060</v>
      </c>
      <c r="J52" s="26">
        <v>44060</v>
      </c>
      <c r="K52" s="24">
        <f t="shared" si="0"/>
        <v>4</v>
      </c>
    </row>
    <row r="53" spans="1:11" x14ac:dyDescent="0.25">
      <c r="A53" s="24">
        <v>44</v>
      </c>
      <c r="B53" s="24">
        <v>236303</v>
      </c>
      <c r="C53" s="24" t="s">
        <v>53</v>
      </c>
      <c r="D53" s="24" t="s">
        <v>10</v>
      </c>
      <c r="E53" s="24">
        <v>0</v>
      </c>
      <c r="F53" s="24">
        <v>0</v>
      </c>
      <c r="G53" s="24">
        <v>70.34</v>
      </c>
      <c r="H53" s="25">
        <f t="shared" si="1"/>
        <v>0</v>
      </c>
      <c r="I53" s="26">
        <v>43232</v>
      </c>
      <c r="J53" s="26">
        <v>43232</v>
      </c>
      <c r="K53" s="24">
        <f t="shared" si="0"/>
        <v>0</v>
      </c>
    </row>
    <row r="54" spans="1:11" x14ac:dyDescent="0.25">
      <c r="A54" s="24">
        <v>45</v>
      </c>
      <c r="B54" s="24">
        <v>236303</v>
      </c>
      <c r="C54" s="24" t="s">
        <v>54</v>
      </c>
      <c r="D54" s="24" t="s">
        <v>10</v>
      </c>
      <c r="E54" s="24">
        <v>0</v>
      </c>
      <c r="F54" s="24">
        <v>0</v>
      </c>
      <c r="G54" s="24">
        <v>20.7</v>
      </c>
      <c r="H54" s="25">
        <f t="shared" si="1"/>
        <v>0</v>
      </c>
      <c r="I54" s="26">
        <v>43789</v>
      </c>
      <c r="J54" s="26">
        <v>43789</v>
      </c>
      <c r="K54" s="24">
        <f t="shared" si="0"/>
        <v>0</v>
      </c>
    </row>
    <row r="55" spans="1:11" x14ac:dyDescent="0.25">
      <c r="A55" s="24">
        <v>46</v>
      </c>
      <c r="B55" s="24">
        <v>236303</v>
      </c>
      <c r="C55" s="24" t="s">
        <v>55</v>
      </c>
      <c r="D55" s="24" t="s">
        <v>10</v>
      </c>
      <c r="E55" s="24">
        <v>12</v>
      </c>
      <c r="F55" s="24">
        <v>0</v>
      </c>
      <c r="G55" s="24">
        <v>7.59</v>
      </c>
      <c r="H55" s="25">
        <f t="shared" si="1"/>
        <v>91.08</v>
      </c>
      <c r="I55" s="26">
        <v>43789</v>
      </c>
      <c r="J55" s="26">
        <v>43789</v>
      </c>
      <c r="K55" s="24">
        <f t="shared" si="0"/>
        <v>12</v>
      </c>
    </row>
    <row r="56" spans="1:11" x14ac:dyDescent="0.25">
      <c r="A56" s="24">
        <v>47</v>
      </c>
      <c r="B56" s="24">
        <v>236303</v>
      </c>
      <c r="C56" s="24" t="s">
        <v>374</v>
      </c>
      <c r="D56" s="24" t="s">
        <v>26</v>
      </c>
      <c r="E56" s="24">
        <v>8</v>
      </c>
      <c r="F56" s="24">
        <v>6</v>
      </c>
      <c r="G56" s="24">
        <v>4.5199999999999996</v>
      </c>
      <c r="H56" s="25">
        <f t="shared" si="1"/>
        <v>9.0399999999999991</v>
      </c>
      <c r="I56" s="26">
        <v>44161</v>
      </c>
      <c r="J56" s="26">
        <v>44223</v>
      </c>
      <c r="K56" s="24">
        <f t="shared" si="0"/>
        <v>2</v>
      </c>
    </row>
    <row r="57" spans="1:11" x14ac:dyDescent="0.25">
      <c r="A57" s="24">
        <v>48</v>
      </c>
      <c r="B57" s="24">
        <v>235501</v>
      </c>
      <c r="C57" s="24" t="s">
        <v>56</v>
      </c>
      <c r="D57" s="24" t="s">
        <v>10</v>
      </c>
      <c r="E57" s="24">
        <v>6</v>
      </c>
      <c r="F57" s="24">
        <v>2</v>
      </c>
      <c r="G57" s="24">
        <v>4.5199999999999996</v>
      </c>
      <c r="H57" s="25">
        <f t="shared" si="1"/>
        <v>18.079999999999998</v>
      </c>
      <c r="I57" s="26">
        <v>44161</v>
      </c>
      <c r="J57" s="26">
        <v>44224</v>
      </c>
      <c r="K57" s="24">
        <f t="shared" si="0"/>
        <v>4</v>
      </c>
    </row>
    <row r="58" spans="1:11" x14ac:dyDescent="0.25">
      <c r="A58" s="24">
        <v>49</v>
      </c>
      <c r="B58" s="24">
        <v>237299</v>
      </c>
      <c r="C58" s="24" t="s">
        <v>57</v>
      </c>
      <c r="D58" s="24" t="s">
        <v>10</v>
      </c>
      <c r="E58" s="24">
        <v>2</v>
      </c>
      <c r="F58" s="24">
        <v>0</v>
      </c>
      <c r="G58" s="24">
        <v>17.579999999999998</v>
      </c>
      <c r="H58" s="25">
        <f t="shared" si="1"/>
        <v>35.159999999999997</v>
      </c>
      <c r="I58" s="26">
        <v>44060</v>
      </c>
      <c r="J58" s="26">
        <v>44223</v>
      </c>
      <c r="K58" s="24">
        <f t="shared" si="0"/>
        <v>2</v>
      </c>
    </row>
    <row r="59" spans="1:11" x14ac:dyDescent="0.25">
      <c r="A59" s="24">
        <v>50</v>
      </c>
      <c r="B59" s="24">
        <v>235501</v>
      </c>
      <c r="C59" s="24" t="s">
        <v>58</v>
      </c>
      <c r="D59" s="24" t="s">
        <v>10</v>
      </c>
      <c r="E59" s="24">
        <v>1</v>
      </c>
      <c r="F59" s="24">
        <v>0</v>
      </c>
      <c r="G59" s="24">
        <v>72.28</v>
      </c>
      <c r="H59" s="25">
        <f t="shared" si="1"/>
        <v>72.28</v>
      </c>
      <c r="I59" s="26">
        <v>43789</v>
      </c>
      <c r="J59" s="26">
        <v>43789</v>
      </c>
      <c r="K59" s="24">
        <f t="shared" si="0"/>
        <v>1</v>
      </c>
    </row>
    <row r="60" spans="1:11" x14ac:dyDescent="0.25">
      <c r="A60" s="24">
        <v>51</v>
      </c>
      <c r="B60" s="24">
        <v>235501</v>
      </c>
      <c r="C60" s="24" t="s">
        <v>59</v>
      </c>
      <c r="D60" s="24" t="s">
        <v>10</v>
      </c>
      <c r="E60" s="24">
        <v>7</v>
      </c>
      <c r="F60" s="24">
        <v>0</v>
      </c>
      <c r="G60" s="24">
        <v>22.07</v>
      </c>
      <c r="H60" s="25">
        <f t="shared" si="1"/>
        <v>154.49</v>
      </c>
      <c r="I60" s="26">
        <v>44060</v>
      </c>
      <c r="J60" s="26">
        <v>44211</v>
      </c>
      <c r="K60" s="24">
        <f t="shared" si="0"/>
        <v>7</v>
      </c>
    </row>
    <row r="61" spans="1:11" x14ac:dyDescent="0.25">
      <c r="A61" s="24">
        <v>52</v>
      </c>
      <c r="B61" s="24">
        <v>237299</v>
      </c>
      <c r="C61" s="24" t="s">
        <v>60</v>
      </c>
      <c r="D61" s="24" t="s">
        <v>10</v>
      </c>
      <c r="E61" s="24">
        <v>4</v>
      </c>
      <c r="F61" s="24">
        <v>0</v>
      </c>
      <c r="G61" s="24">
        <v>24.57</v>
      </c>
      <c r="H61" s="25">
        <f t="shared" si="1"/>
        <v>98.28</v>
      </c>
      <c r="I61" s="26">
        <v>43789</v>
      </c>
      <c r="J61" s="26">
        <v>44223</v>
      </c>
      <c r="K61" s="24">
        <f t="shared" si="0"/>
        <v>4</v>
      </c>
    </row>
    <row r="62" spans="1:11" x14ac:dyDescent="0.25">
      <c r="A62" s="24">
        <v>53</v>
      </c>
      <c r="B62" s="24">
        <v>235501</v>
      </c>
      <c r="C62" s="24" t="s">
        <v>61</v>
      </c>
      <c r="D62" s="24" t="s">
        <v>10</v>
      </c>
      <c r="E62" s="24">
        <v>0</v>
      </c>
      <c r="F62" s="24">
        <v>0</v>
      </c>
      <c r="G62" s="24">
        <v>41.97</v>
      </c>
      <c r="H62" s="25">
        <f t="shared" si="1"/>
        <v>0</v>
      </c>
      <c r="I62" s="26">
        <v>43232</v>
      </c>
      <c r="J62" s="26">
        <v>43232</v>
      </c>
      <c r="K62" s="24">
        <f t="shared" si="0"/>
        <v>0</v>
      </c>
    </row>
    <row r="63" spans="1:11" x14ac:dyDescent="0.25">
      <c r="A63" s="24">
        <v>54</v>
      </c>
      <c r="B63" s="24">
        <v>235501</v>
      </c>
      <c r="C63" s="24" t="s">
        <v>62</v>
      </c>
      <c r="D63" s="24" t="s">
        <v>10</v>
      </c>
      <c r="E63" s="24">
        <v>0</v>
      </c>
      <c r="F63" s="24">
        <v>0</v>
      </c>
      <c r="G63" s="24">
        <v>3.66</v>
      </c>
      <c r="H63" s="25">
        <f t="shared" si="1"/>
        <v>0</v>
      </c>
      <c r="I63" s="26">
        <v>44060</v>
      </c>
      <c r="J63" s="26">
        <v>44060</v>
      </c>
      <c r="K63" s="24">
        <f t="shared" si="0"/>
        <v>0</v>
      </c>
    </row>
    <row r="64" spans="1:11" x14ac:dyDescent="0.25">
      <c r="A64" s="24">
        <v>55</v>
      </c>
      <c r="B64" s="24">
        <v>236303</v>
      </c>
      <c r="C64" s="24" t="s">
        <v>63</v>
      </c>
      <c r="D64" s="24" t="s">
        <v>10</v>
      </c>
      <c r="E64" s="24">
        <v>6</v>
      </c>
      <c r="F64" s="24">
        <v>0</v>
      </c>
      <c r="G64" s="24">
        <v>29.92</v>
      </c>
      <c r="H64" s="25">
        <f t="shared" si="1"/>
        <v>179.52</v>
      </c>
      <c r="I64" s="26">
        <v>44060</v>
      </c>
      <c r="J64" s="26">
        <v>44223</v>
      </c>
      <c r="K64" s="24">
        <f t="shared" si="0"/>
        <v>6</v>
      </c>
    </row>
    <row r="65" spans="1:11" x14ac:dyDescent="0.25">
      <c r="A65" s="24">
        <v>56</v>
      </c>
      <c r="B65" s="24">
        <v>236303</v>
      </c>
      <c r="C65" s="24" t="s">
        <v>64</v>
      </c>
      <c r="D65" s="24" t="s">
        <v>10</v>
      </c>
      <c r="E65" s="24">
        <v>0</v>
      </c>
      <c r="F65" s="24">
        <v>0</v>
      </c>
      <c r="G65" s="24">
        <v>194.91</v>
      </c>
      <c r="H65" s="25">
        <f t="shared" si="1"/>
        <v>0</v>
      </c>
      <c r="I65" s="26">
        <v>43789</v>
      </c>
      <c r="J65" s="26">
        <v>43789</v>
      </c>
      <c r="K65" s="24">
        <f t="shared" si="0"/>
        <v>0</v>
      </c>
    </row>
    <row r="66" spans="1:11" x14ac:dyDescent="0.25">
      <c r="A66" s="24">
        <v>57</v>
      </c>
      <c r="B66" s="24">
        <v>231401</v>
      </c>
      <c r="C66" s="24" t="s">
        <v>65</v>
      </c>
      <c r="D66" s="24" t="s">
        <v>10</v>
      </c>
      <c r="E66" s="24">
        <v>30</v>
      </c>
      <c r="F66" s="24">
        <v>0</v>
      </c>
      <c r="G66" s="24">
        <v>2.92</v>
      </c>
      <c r="H66" s="25">
        <f t="shared" si="1"/>
        <v>87.6</v>
      </c>
      <c r="I66" s="26">
        <v>44060</v>
      </c>
      <c r="J66" s="26">
        <v>44223</v>
      </c>
      <c r="K66" s="24">
        <f t="shared" si="0"/>
        <v>30</v>
      </c>
    </row>
    <row r="67" spans="1:11" x14ac:dyDescent="0.25">
      <c r="A67" s="24">
        <v>58</v>
      </c>
      <c r="B67" s="24">
        <v>237299</v>
      </c>
      <c r="C67" s="24" t="s">
        <v>66</v>
      </c>
      <c r="D67" s="24" t="s">
        <v>10</v>
      </c>
      <c r="E67" s="24">
        <v>80</v>
      </c>
      <c r="F67" s="24">
        <v>0</v>
      </c>
      <c r="G67" s="24">
        <v>6.52</v>
      </c>
      <c r="H67" s="25">
        <f t="shared" si="1"/>
        <v>521.59999999999991</v>
      </c>
      <c r="I67" s="26">
        <v>44161</v>
      </c>
      <c r="J67" s="26">
        <v>44222</v>
      </c>
      <c r="K67" s="24">
        <f t="shared" si="0"/>
        <v>80</v>
      </c>
    </row>
    <row r="68" spans="1:11" x14ac:dyDescent="0.25">
      <c r="A68" s="24">
        <v>59</v>
      </c>
      <c r="B68" s="24">
        <v>237299</v>
      </c>
      <c r="C68" s="24" t="s">
        <v>67</v>
      </c>
      <c r="D68" s="24" t="s">
        <v>10</v>
      </c>
      <c r="E68" s="24">
        <v>6</v>
      </c>
      <c r="F68" s="24">
        <v>0</v>
      </c>
      <c r="G68" s="24">
        <v>3.85</v>
      </c>
      <c r="H68" s="25">
        <f t="shared" si="1"/>
        <v>23.1</v>
      </c>
      <c r="I68" s="26">
        <v>44060</v>
      </c>
      <c r="J68" s="26">
        <v>44060</v>
      </c>
      <c r="K68" s="24">
        <f t="shared" si="0"/>
        <v>6</v>
      </c>
    </row>
    <row r="69" spans="1:11" x14ac:dyDescent="0.25">
      <c r="A69" s="24">
        <v>60</v>
      </c>
      <c r="B69" s="24">
        <v>237299</v>
      </c>
      <c r="C69" s="24" t="s">
        <v>68</v>
      </c>
      <c r="D69" s="24" t="s">
        <v>10</v>
      </c>
      <c r="E69" s="24">
        <v>0</v>
      </c>
      <c r="F69" s="24">
        <v>0</v>
      </c>
      <c r="G69" s="24">
        <v>3.83</v>
      </c>
      <c r="H69" s="25">
        <f t="shared" si="1"/>
        <v>0</v>
      </c>
      <c r="I69" s="26">
        <v>43195</v>
      </c>
      <c r="J69" s="26">
        <v>43195</v>
      </c>
      <c r="K69" s="24">
        <f t="shared" si="0"/>
        <v>0</v>
      </c>
    </row>
    <row r="70" spans="1:11" x14ac:dyDescent="0.25">
      <c r="A70" s="24">
        <v>61</v>
      </c>
      <c r="B70" s="24">
        <v>237299</v>
      </c>
      <c r="C70" s="24" t="s">
        <v>69</v>
      </c>
      <c r="D70" s="24" t="s">
        <v>10</v>
      </c>
      <c r="E70" s="24">
        <v>0</v>
      </c>
      <c r="F70" s="24">
        <v>0</v>
      </c>
      <c r="G70" s="24">
        <v>7.99</v>
      </c>
      <c r="H70" s="25">
        <f t="shared" si="1"/>
        <v>0</v>
      </c>
      <c r="I70" s="26">
        <v>44060</v>
      </c>
      <c r="J70" s="26">
        <v>44223</v>
      </c>
      <c r="K70" s="24">
        <f t="shared" si="0"/>
        <v>0</v>
      </c>
    </row>
    <row r="71" spans="1:11" x14ac:dyDescent="0.25">
      <c r="A71" s="24">
        <v>62</v>
      </c>
      <c r="B71" s="24">
        <v>237299</v>
      </c>
      <c r="C71" s="24" t="s">
        <v>70</v>
      </c>
      <c r="D71" s="24" t="s">
        <v>10</v>
      </c>
      <c r="E71" s="24">
        <v>0</v>
      </c>
      <c r="F71" s="24">
        <v>0</v>
      </c>
      <c r="G71" s="24">
        <v>10.029999999999999</v>
      </c>
      <c r="H71" s="25">
        <f t="shared" si="1"/>
        <v>0</v>
      </c>
      <c r="I71" s="26">
        <v>43232</v>
      </c>
      <c r="J71" s="26">
        <v>43232</v>
      </c>
      <c r="K71" s="24">
        <f t="shared" si="0"/>
        <v>0</v>
      </c>
    </row>
    <row r="72" spans="1:11" x14ac:dyDescent="0.25">
      <c r="A72" s="24">
        <v>63</v>
      </c>
      <c r="B72" s="24">
        <v>237299</v>
      </c>
      <c r="C72" s="24" t="s">
        <v>71</v>
      </c>
      <c r="D72" s="24" t="s">
        <v>10</v>
      </c>
      <c r="E72" s="24">
        <v>2</v>
      </c>
      <c r="F72" s="24">
        <v>0</v>
      </c>
      <c r="G72" s="24">
        <v>40.32</v>
      </c>
      <c r="H72" s="25">
        <f t="shared" si="1"/>
        <v>80.64</v>
      </c>
      <c r="I72" s="26">
        <v>43232</v>
      </c>
      <c r="J72" s="26">
        <v>43232</v>
      </c>
      <c r="K72" s="24">
        <f t="shared" si="0"/>
        <v>2</v>
      </c>
    </row>
    <row r="73" spans="1:11" x14ac:dyDescent="0.25">
      <c r="A73" s="24">
        <v>64</v>
      </c>
      <c r="B73" s="24">
        <v>236303</v>
      </c>
      <c r="C73" s="24" t="s">
        <v>72</v>
      </c>
      <c r="D73" s="24" t="s">
        <v>10</v>
      </c>
      <c r="E73" s="24">
        <v>0</v>
      </c>
      <c r="F73" s="24">
        <v>0</v>
      </c>
      <c r="G73" s="24">
        <v>167.56</v>
      </c>
      <c r="H73" s="25">
        <f t="shared" si="1"/>
        <v>0</v>
      </c>
      <c r="I73" s="26">
        <v>43195</v>
      </c>
      <c r="J73" s="26">
        <v>43195</v>
      </c>
      <c r="K73" s="24">
        <f t="shared" si="0"/>
        <v>0</v>
      </c>
    </row>
    <row r="74" spans="1:11" x14ac:dyDescent="0.25">
      <c r="A74" s="24">
        <v>65</v>
      </c>
      <c r="B74" s="24">
        <v>237299</v>
      </c>
      <c r="C74" s="24" t="s">
        <v>73</v>
      </c>
      <c r="D74" s="24" t="s">
        <v>10</v>
      </c>
      <c r="E74" s="24">
        <v>4</v>
      </c>
      <c r="F74" s="24">
        <v>0</v>
      </c>
      <c r="G74" s="24">
        <v>7.99</v>
      </c>
      <c r="H74" s="25">
        <f t="shared" si="1"/>
        <v>31.96</v>
      </c>
      <c r="I74" s="26">
        <v>44060</v>
      </c>
      <c r="J74" s="26">
        <v>44060</v>
      </c>
      <c r="K74" s="24">
        <f t="shared" si="0"/>
        <v>4</v>
      </c>
    </row>
    <row r="75" spans="1:11" x14ac:dyDescent="0.25">
      <c r="A75" s="24">
        <v>66</v>
      </c>
      <c r="B75" s="24">
        <v>237299</v>
      </c>
      <c r="C75" s="24" t="s">
        <v>74</v>
      </c>
      <c r="D75" s="24" t="s">
        <v>10</v>
      </c>
      <c r="E75" s="24">
        <v>0</v>
      </c>
      <c r="F75" s="24">
        <v>0</v>
      </c>
      <c r="G75" s="24">
        <v>7.36</v>
      </c>
      <c r="H75" s="25">
        <f t="shared" si="1"/>
        <v>0</v>
      </c>
      <c r="I75" s="26">
        <v>43564</v>
      </c>
      <c r="J75" s="26">
        <v>43564</v>
      </c>
      <c r="K75" s="24">
        <f t="shared" si="0"/>
        <v>0</v>
      </c>
    </row>
    <row r="76" spans="1:11" x14ac:dyDescent="0.25">
      <c r="A76" s="24">
        <v>67</v>
      </c>
      <c r="B76" s="24">
        <v>237299</v>
      </c>
      <c r="C76" s="24" t="s">
        <v>75</v>
      </c>
      <c r="D76" s="24" t="s">
        <v>10</v>
      </c>
      <c r="E76" s="24">
        <v>2</v>
      </c>
      <c r="F76" s="24">
        <v>0</v>
      </c>
      <c r="G76" s="24">
        <v>9.92</v>
      </c>
      <c r="H76" s="25">
        <f t="shared" si="1"/>
        <v>19.84</v>
      </c>
      <c r="I76" s="26">
        <v>44060</v>
      </c>
      <c r="J76" s="26">
        <v>44060</v>
      </c>
      <c r="K76" s="24">
        <f t="shared" si="0"/>
        <v>2</v>
      </c>
    </row>
    <row r="77" spans="1:11" x14ac:dyDescent="0.25">
      <c r="A77" s="24">
        <v>68</v>
      </c>
      <c r="B77" s="24">
        <v>237299</v>
      </c>
      <c r="C77" s="24" t="s">
        <v>76</v>
      </c>
      <c r="D77" s="24" t="s">
        <v>10</v>
      </c>
      <c r="E77" s="24">
        <v>3</v>
      </c>
      <c r="F77" s="24">
        <v>0</v>
      </c>
      <c r="G77" s="24">
        <v>46.9</v>
      </c>
      <c r="H77" s="25">
        <f t="shared" si="1"/>
        <v>140.69999999999999</v>
      </c>
      <c r="I77" s="26">
        <v>43564</v>
      </c>
      <c r="J77" s="26">
        <v>43564</v>
      </c>
      <c r="K77" s="24">
        <f t="shared" si="0"/>
        <v>3</v>
      </c>
    </row>
    <row r="78" spans="1:11" x14ac:dyDescent="0.25">
      <c r="A78" s="24">
        <v>69</v>
      </c>
      <c r="B78" s="24">
        <v>231401</v>
      </c>
      <c r="C78" s="24" t="s">
        <v>77</v>
      </c>
      <c r="D78" s="24" t="s">
        <v>10</v>
      </c>
      <c r="E78" s="24">
        <v>0</v>
      </c>
      <c r="F78" s="24">
        <v>0</v>
      </c>
      <c r="G78" s="24">
        <v>57.82</v>
      </c>
      <c r="H78" s="25">
        <f t="shared" si="1"/>
        <v>0</v>
      </c>
      <c r="I78" s="26">
        <v>44060</v>
      </c>
      <c r="J78" s="26">
        <v>44153</v>
      </c>
      <c r="K78" s="24">
        <f t="shared" si="0"/>
        <v>0</v>
      </c>
    </row>
    <row r="79" spans="1:11" x14ac:dyDescent="0.25">
      <c r="A79" s="24">
        <v>70</v>
      </c>
      <c r="B79" s="24">
        <v>237299</v>
      </c>
      <c r="C79" s="24" t="s">
        <v>78</v>
      </c>
      <c r="D79" s="24" t="s">
        <v>10</v>
      </c>
      <c r="E79" s="24">
        <v>10</v>
      </c>
      <c r="F79" s="24">
        <v>0</v>
      </c>
      <c r="G79" s="24">
        <v>43.96</v>
      </c>
      <c r="H79" s="25">
        <f t="shared" si="1"/>
        <v>439.6</v>
      </c>
      <c r="I79" s="26">
        <v>43789</v>
      </c>
      <c r="J79" s="26">
        <v>43789</v>
      </c>
      <c r="K79" s="24">
        <f t="shared" si="0"/>
        <v>10</v>
      </c>
    </row>
    <row r="80" spans="1:11" x14ac:dyDescent="0.25">
      <c r="A80" s="24">
        <v>71</v>
      </c>
      <c r="B80" s="24">
        <v>237299</v>
      </c>
      <c r="C80" s="24" t="s">
        <v>79</v>
      </c>
      <c r="D80" s="24" t="s">
        <v>10</v>
      </c>
      <c r="E80" s="24">
        <v>3</v>
      </c>
      <c r="F80" s="24">
        <v>0</v>
      </c>
      <c r="G80" s="24">
        <v>33.22</v>
      </c>
      <c r="H80" s="25">
        <f t="shared" si="1"/>
        <v>99.66</v>
      </c>
      <c r="I80" s="26">
        <v>44060</v>
      </c>
      <c r="J80" s="26">
        <v>44060</v>
      </c>
      <c r="K80" s="24">
        <f t="shared" si="0"/>
        <v>3</v>
      </c>
    </row>
    <row r="81" spans="1:11" x14ac:dyDescent="0.25">
      <c r="A81" s="24">
        <v>72</v>
      </c>
      <c r="B81" s="24">
        <v>237299</v>
      </c>
      <c r="C81" s="24" t="s">
        <v>80</v>
      </c>
      <c r="D81" s="24" t="s">
        <v>10</v>
      </c>
      <c r="E81" s="24">
        <v>1</v>
      </c>
      <c r="F81" s="24">
        <v>0</v>
      </c>
      <c r="G81" s="24">
        <v>28.33</v>
      </c>
      <c r="H81" s="25">
        <f t="shared" ref="H81:H145" si="2">G81*K81</f>
        <v>28.33</v>
      </c>
      <c r="I81" s="26">
        <v>43195</v>
      </c>
      <c r="J81" s="26">
        <v>43195</v>
      </c>
      <c r="K81" s="24">
        <f t="shared" ref="K81:K145" si="3">E81-F81</f>
        <v>1</v>
      </c>
    </row>
    <row r="82" spans="1:11" x14ac:dyDescent="0.25">
      <c r="A82" s="24">
        <v>73</v>
      </c>
      <c r="B82" s="24">
        <v>237299</v>
      </c>
      <c r="C82" s="24" t="s">
        <v>81</v>
      </c>
      <c r="D82" s="24" t="s">
        <v>10</v>
      </c>
      <c r="E82" s="24">
        <v>0</v>
      </c>
      <c r="F82" s="24">
        <v>0</v>
      </c>
      <c r="G82" s="24">
        <v>170</v>
      </c>
      <c r="H82" s="25">
        <f t="shared" si="2"/>
        <v>0</v>
      </c>
      <c r="I82" s="26">
        <v>44113</v>
      </c>
      <c r="J82" s="26">
        <v>44113</v>
      </c>
      <c r="K82" s="24">
        <f t="shared" si="3"/>
        <v>0</v>
      </c>
    </row>
    <row r="83" spans="1:11" x14ac:dyDescent="0.25">
      <c r="A83" s="24">
        <v>74</v>
      </c>
      <c r="B83" s="24">
        <v>236303</v>
      </c>
      <c r="C83" s="24" t="s">
        <v>82</v>
      </c>
      <c r="D83" s="24" t="s">
        <v>10</v>
      </c>
      <c r="E83" s="24">
        <v>0</v>
      </c>
      <c r="F83" s="24">
        <v>0</v>
      </c>
      <c r="G83" s="24">
        <v>24.58</v>
      </c>
      <c r="H83" s="25">
        <f t="shared" si="2"/>
        <v>0</v>
      </c>
      <c r="I83" s="26">
        <v>43789</v>
      </c>
      <c r="J83" s="26">
        <v>43789</v>
      </c>
      <c r="K83" s="24">
        <f t="shared" si="3"/>
        <v>0</v>
      </c>
    </row>
    <row r="84" spans="1:11" x14ac:dyDescent="0.25">
      <c r="A84" s="24">
        <v>75</v>
      </c>
      <c r="B84" s="24">
        <v>237299</v>
      </c>
      <c r="C84" s="24" t="s">
        <v>379</v>
      </c>
      <c r="D84" s="24" t="s">
        <v>26</v>
      </c>
      <c r="E84" s="24">
        <v>2</v>
      </c>
      <c r="F84" s="24">
        <v>0</v>
      </c>
      <c r="G84" s="25">
        <v>6431</v>
      </c>
      <c r="H84" s="25">
        <f t="shared" si="2"/>
        <v>12862</v>
      </c>
      <c r="I84" s="26">
        <v>44156</v>
      </c>
      <c r="J84" s="26">
        <v>44195</v>
      </c>
      <c r="K84" s="24">
        <f t="shared" si="3"/>
        <v>2</v>
      </c>
    </row>
    <row r="85" spans="1:11" x14ac:dyDescent="0.25">
      <c r="A85" s="24">
        <v>76</v>
      </c>
      <c r="B85" s="24">
        <v>237299</v>
      </c>
      <c r="C85" s="24" t="s">
        <v>83</v>
      </c>
      <c r="D85" s="24" t="s">
        <v>10</v>
      </c>
      <c r="E85" s="24">
        <v>3</v>
      </c>
      <c r="F85" s="24">
        <v>0</v>
      </c>
      <c r="G85" s="25">
        <v>4460</v>
      </c>
      <c r="H85" s="25">
        <f t="shared" si="2"/>
        <v>13380</v>
      </c>
      <c r="I85" s="26">
        <v>43564</v>
      </c>
      <c r="J85" s="26">
        <v>43564</v>
      </c>
      <c r="K85" s="24">
        <f t="shared" si="3"/>
        <v>3</v>
      </c>
    </row>
    <row r="86" spans="1:11" x14ac:dyDescent="0.25">
      <c r="A86" s="24">
        <v>77</v>
      </c>
      <c r="B86" s="24">
        <v>237299</v>
      </c>
      <c r="C86" s="24" t="s">
        <v>84</v>
      </c>
      <c r="D86" s="24" t="s">
        <v>10</v>
      </c>
      <c r="E86" s="24">
        <v>1</v>
      </c>
      <c r="F86" s="24">
        <v>1</v>
      </c>
      <c r="G86" s="25">
        <v>3810.22</v>
      </c>
      <c r="H86" s="25">
        <f t="shared" si="2"/>
        <v>0</v>
      </c>
      <c r="I86" s="24" t="s">
        <v>85</v>
      </c>
      <c r="J86" s="26">
        <v>44061</v>
      </c>
      <c r="K86" s="24">
        <f t="shared" si="3"/>
        <v>0</v>
      </c>
    </row>
    <row r="87" spans="1:11" x14ac:dyDescent="0.25">
      <c r="A87" s="24">
        <v>78</v>
      </c>
      <c r="B87" s="24">
        <v>237299</v>
      </c>
      <c r="C87" s="24" t="s">
        <v>86</v>
      </c>
      <c r="D87" s="24" t="s">
        <v>10</v>
      </c>
      <c r="E87" s="24">
        <v>5</v>
      </c>
      <c r="F87" s="24">
        <v>0</v>
      </c>
      <c r="G87" s="25">
        <v>3415.25</v>
      </c>
      <c r="H87" s="25">
        <f t="shared" si="2"/>
        <v>17076.25</v>
      </c>
      <c r="I87" s="26">
        <v>44183</v>
      </c>
      <c r="J87" s="26">
        <v>43789</v>
      </c>
      <c r="K87" s="24">
        <f t="shared" si="3"/>
        <v>5</v>
      </c>
    </row>
    <row r="88" spans="1:11" x14ac:dyDescent="0.25">
      <c r="A88" s="24">
        <v>79</v>
      </c>
      <c r="B88" s="24">
        <v>237299</v>
      </c>
      <c r="C88" s="24" t="s">
        <v>87</v>
      </c>
      <c r="D88" s="24" t="s">
        <v>10</v>
      </c>
      <c r="E88" s="24">
        <v>2</v>
      </c>
      <c r="F88" s="24">
        <v>0</v>
      </c>
      <c r="G88" s="25">
        <v>2360</v>
      </c>
      <c r="H88" s="25">
        <f t="shared" si="2"/>
        <v>4720</v>
      </c>
      <c r="I88" s="26">
        <v>43195</v>
      </c>
      <c r="J88" s="26">
        <v>43195</v>
      </c>
      <c r="K88" s="24">
        <f t="shared" si="3"/>
        <v>2</v>
      </c>
    </row>
    <row r="89" spans="1:11" x14ac:dyDescent="0.25">
      <c r="A89" s="24">
        <v>80</v>
      </c>
      <c r="B89" s="24">
        <v>239601</v>
      </c>
      <c r="C89" s="24" t="s">
        <v>88</v>
      </c>
      <c r="D89" s="24" t="s">
        <v>10</v>
      </c>
      <c r="E89" s="24">
        <v>1</v>
      </c>
      <c r="F89" s="24">
        <v>0</v>
      </c>
      <c r="G89" s="24">
        <v>740</v>
      </c>
      <c r="H89" s="25">
        <f t="shared" si="2"/>
        <v>740</v>
      </c>
      <c r="I89" s="26">
        <v>43698</v>
      </c>
      <c r="J89" s="26">
        <v>43698</v>
      </c>
      <c r="K89" s="24">
        <f t="shared" si="3"/>
        <v>1</v>
      </c>
    </row>
    <row r="90" spans="1:11" x14ac:dyDescent="0.25">
      <c r="A90" s="24">
        <v>81</v>
      </c>
      <c r="B90" s="24">
        <v>236303</v>
      </c>
      <c r="C90" s="24" t="s">
        <v>89</v>
      </c>
      <c r="D90" s="24" t="s">
        <v>10</v>
      </c>
      <c r="E90" s="24">
        <v>0</v>
      </c>
      <c r="F90" s="24">
        <v>0</v>
      </c>
      <c r="G90" s="25">
        <v>1180</v>
      </c>
      <c r="H90" s="25">
        <f t="shared" si="2"/>
        <v>0</v>
      </c>
      <c r="I90" s="26">
        <v>43698</v>
      </c>
      <c r="J90" s="26">
        <v>43698</v>
      </c>
      <c r="K90" s="24">
        <f t="shared" si="3"/>
        <v>0</v>
      </c>
    </row>
    <row r="91" spans="1:11" x14ac:dyDescent="0.25">
      <c r="A91" s="24">
        <v>82</v>
      </c>
      <c r="B91" s="24">
        <v>261301</v>
      </c>
      <c r="C91" s="24" t="s">
        <v>90</v>
      </c>
      <c r="D91" s="24" t="s">
        <v>10</v>
      </c>
      <c r="E91" s="24">
        <v>1</v>
      </c>
      <c r="F91" s="24">
        <v>0</v>
      </c>
      <c r="G91" s="24">
        <v>234.99</v>
      </c>
      <c r="H91" s="25">
        <f t="shared" si="2"/>
        <v>234.99</v>
      </c>
      <c r="I91" s="26">
        <v>43698</v>
      </c>
      <c r="J91" s="26">
        <v>43698</v>
      </c>
      <c r="K91" s="24">
        <f t="shared" si="3"/>
        <v>1</v>
      </c>
    </row>
    <row r="92" spans="1:11" x14ac:dyDescent="0.25">
      <c r="A92" s="24">
        <v>83</v>
      </c>
      <c r="B92" s="24">
        <v>237299</v>
      </c>
      <c r="C92" s="24" t="s">
        <v>91</v>
      </c>
      <c r="D92" s="24" t="s">
        <v>10</v>
      </c>
      <c r="E92" s="24">
        <v>0</v>
      </c>
      <c r="F92" s="24">
        <v>0</v>
      </c>
      <c r="G92" s="24">
        <v>175</v>
      </c>
      <c r="H92" s="25">
        <f t="shared" si="2"/>
        <v>0</v>
      </c>
      <c r="I92" s="26">
        <v>43608</v>
      </c>
      <c r="J92" s="26">
        <v>43608</v>
      </c>
      <c r="K92" s="24">
        <f t="shared" si="3"/>
        <v>0</v>
      </c>
    </row>
    <row r="93" spans="1:11" x14ac:dyDescent="0.25">
      <c r="A93" s="24">
        <v>84</v>
      </c>
      <c r="B93" s="24">
        <v>261301</v>
      </c>
      <c r="C93" s="24" t="s">
        <v>92</v>
      </c>
      <c r="D93" s="24" t="s">
        <v>10</v>
      </c>
      <c r="E93" s="24">
        <v>0</v>
      </c>
      <c r="F93" s="24">
        <v>0</v>
      </c>
      <c r="G93" s="24">
        <v>40</v>
      </c>
      <c r="H93" s="25">
        <f t="shared" si="2"/>
        <v>0</v>
      </c>
      <c r="I93" s="24" t="s">
        <v>93</v>
      </c>
      <c r="J93" s="26">
        <v>43698</v>
      </c>
      <c r="K93" s="24">
        <f t="shared" si="3"/>
        <v>0</v>
      </c>
    </row>
    <row r="94" spans="1:11" x14ac:dyDescent="0.25">
      <c r="A94" s="24">
        <v>85</v>
      </c>
      <c r="B94" s="24">
        <v>237299</v>
      </c>
      <c r="C94" s="24" t="s">
        <v>94</v>
      </c>
      <c r="D94" s="24" t="s">
        <v>10</v>
      </c>
      <c r="E94" s="24">
        <v>10</v>
      </c>
      <c r="F94" s="24">
        <v>3</v>
      </c>
      <c r="G94" s="24">
        <v>94.4</v>
      </c>
      <c r="H94" s="25">
        <f t="shared" si="2"/>
        <v>660.80000000000007</v>
      </c>
      <c r="I94" s="26">
        <v>44060</v>
      </c>
      <c r="J94" s="26">
        <v>44165</v>
      </c>
      <c r="K94" s="24">
        <f t="shared" si="3"/>
        <v>7</v>
      </c>
    </row>
    <row r="95" spans="1:11" x14ac:dyDescent="0.25">
      <c r="A95" s="24">
        <v>86</v>
      </c>
      <c r="B95" s="24">
        <v>237299</v>
      </c>
      <c r="C95" s="24" t="s">
        <v>95</v>
      </c>
      <c r="D95" s="24" t="s">
        <v>10</v>
      </c>
      <c r="E95" s="24">
        <v>13</v>
      </c>
      <c r="F95" s="24">
        <v>3</v>
      </c>
      <c r="G95" s="24">
        <v>80</v>
      </c>
      <c r="H95" s="25">
        <f t="shared" si="2"/>
        <v>800</v>
      </c>
      <c r="I95" s="26">
        <v>44182</v>
      </c>
      <c r="J95" s="26">
        <v>44213</v>
      </c>
      <c r="K95" s="24">
        <f t="shared" si="3"/>
        <v>10</v>
      </c>
    </row>
    <row r="96" spans="1:11" x14ac:dyDescent="0.25">
      <c r="A96" s="24">
        <v>87</v>
      </c>
      <c r="B96" s="24">
        <v>236301</v>
      </c>
      <c r="C96" s="24" t="s">
        <v>96</v>
      </c>
      <c r="D96" s="24" t="s">
        <v>10</v>
      </c>
      <c r="E96" s="24">
        <v>3</v>
      </c>
      <c r="F96" s="24">
        <v>0</v>
      </c>
      <c r="G96" s="24">
        <v>153.4</v>
      </c>
      <c r="H96" s="25">
        <f t="shared" si="2"/>
        <v>460.20000000000005</v>
      </c>
      <c r="I96" s="26">
        <v>43794</v>
      </c>
      <c r="J96" s="26">
        <v>43794</v>
      </c>
      <c r="K96" s="24">
        <f t="shared" si="3"/>
        <v>3</v>
      </c>
    </row>
    <row r="97" spans="1:11" x14ac:dyDescent="0.25">
      <c r="A97" s="24">
        <v>88</v>
      </c>
      <c r="B97" s="24">
        <v>236303</v>
      </c>
      <c r="C97" s="24" t="s">
        <v>97</v>
      </c>
      <c r="D97" s="24" t="s">
        <v>10</v>
      </c>
      <c r="E97" s="24">
        <v>2</v>
      </c>
      <c r="F97" s="24">
        <v>0</v>
      </c>
      <c r="G97" s="24">
        <v>790.6</v>
      </c>
      <c r="H97" s="25">
        <f t="shared" si="2"/>
        <v>1581.2</v>
      </c>
      <c r="I97" s="26">
        <v>43794</v>
      </c>
      <c r="J97" s="26">
        <v>43794</v>
      </c>
      <c r="K97" s="24">
        <f t="shared" si="3"/>
        <v>2</v>
      </c>
    </row>
    <row r="98" spans="1:11" x14ac:dyDescent="0.25">
      <c r="A98" s="24">
        <v>89</v>
      </c>
      <c r="B98" s="24">
        <v>236303</v>
      </c>
      <c r="C98" s="24" t="s">
        <v>98</v>
      </c>
      <c r="D98" s="24" t="s">
        <v>10</v>
      </c>
      <c r="E98" s="24">
        <v>3</v>
      </c>
      <c r="F98" s="24">
        <v>0</v>
      </c>
      <c r="G98" s="24">
        <v>578.20000000000005</v>
      </c>
      <c r="H98" s="25">
        <f t="shared" si="2"/>
        <v>1734.6000000000001</v>
      </c>
      <c r="I98" s="26">
        <v>43794</v>
      </c>
      <c r="J98" s="26">
        <v>43794</v>
      </c>
      <c r="K98" s="24">
        <f t="shared" si="3"/>
        <v>3</v>
      </c>
    </row>
    <row r="99" spans="1:11" x14ac:dyDescent="0.25">
      <c r="A99" s="24">
        <v>90</v>
      </c>
      <c r="B99" s="24">
        <v>239901</v>
      </c>
      <c r="C99" s="24" t="s">
        <v>99</v>
      </c>
      <c r="D99" s="24" t="s">
        <v>10</v>
      </c>
      <c r="E99" s="24">
        <v>20</v>
      </c>
      <c r="F99" s="24">
        <v>2</v>
      </c>
      <c r="G99" s="24">
        <v>21.24</v>
      </c>
      <c r="H99" s="25">
        <f t="shared" si="2"/>
        <v>382.32</v>
      </c>
      <c r="I99" s="26">
        <v>44060</v>
      </c>
      <c r="J99" s="26">
        <v>44164</v>
      </c>
      <c r="K99" s="24">
        <f t="shared" si="3"/>
        <v>18</v>
      </c>
    </row>
    <row r="100" spans="1:11" x14ac:dyDescent="0.25">
      <c r="A100" s="24">
        <v>91</v>
      </c>
      <c r="B100" s="24">
        <v>239901</v>
      </c>
      <c r="C100" s="24" t="s">
        <v>100</v>
      </c>
      <c r="D100" s="24" t="s">
        <v>10</v>
      </c>
      <c r="E100" s="24">
        <v>10</v>
      </c>
      <c r="F100" s="24">
        <v>0</v>
      </c>
      <c r="G100" s="24">
        <v>23.6</v>
      </c>
      <c r="H100" s="25">
        <f t="shared" si="2"/>
        <v>236</v>
      </c>
      <c r="I100" s="26">
        <v>44060</v>
      </c>
      <c r="J100" s="26">
        <v>44162</v>
      </c>
      <c r="K100" s="24">
        <f t="shared" si="3"/>
        <v>10</v>
      </c>
    </row>
    <row r="101" spans="1:11" x14ac:dyDescent="0.25">
      <c r="A101" s="24">
        <v>92</v>
      </c>
      <c r="B101" s="24">
        <v>237299</v>
      </c>
      <c r="C101" s="24" t="s">
        <v>101</v>
      </c>
      <c r="D101" s="24" t="s">
        <v>10</v>
      </c>
      <c r="E101" s="24">
        <v>10</v>
      </c>
      <c r="F101" s="24">
        <v>1</v>
      </c>
      <c r="G101" s="24">
        <v>76.7</v>
      </c>
      <c r="H101" s="25">
        <f t="shared" si="2"/>
        <v>690.30000000000007</v>
      </c>
      <c r="I101" s="26">
        <v>43794</v>
      </c>
      <c r="J101" s="26">
        <v>44213</v>
      </c>
      <c r="K101" s="24">
        <f t="shared" si="3"/>
        <v>9</v>
      </c>
    </row>
    <row r="102" spans="1:11" x14ac:dyDescent="0.25">
      <c r="A102" s="24">
        <v>93</v>
      </c>
      <c r="B102" s="24">
        <v>236303</v>
      </c>
      <c r="C102" s="24" t="s">
        <v>102</v>
      </c>
      <c r="D102" s="24" t="s">
        <v>10</v>
      </c>
      <c r="E102" s="24">
        <v>23</v>
      </c>
      <c r="F102" s="24">
        <v>0</v>
      </c>
      <c r="G102" s="24">
        <v>73.75</v>
      </c>
      <c r="H102" s="25">
        <f t="shared" si="2"/>
        <v>1696.25</v>
      </c>
      <c r="I102" s="26">
        <v>43794</v>
      </c>
      <c r="J102" s="26">
        <v>43794</v>
      </c>
      <c r="K102" s="24">
        <f t="shared" si="3"/>
        <v>23</v>
      </c>
    </row>
    <row r="103" spans="1:11" x14ac:dyDescent="0.25">
      <c r="A103" s="24">
        <v>94</v>
      </c>
      <c r="B103" s="24">
        <v>236303</v>
      </c>
      <c r="C103" s="24" t="s">
        <v>103</v>
      </c>
      <c r="D103" s="24" t="s">
        <v>10</v>
      </c>
      <c r="E103" s="24">
        <v>4</v>
      </c>
      <c r="F103" s="24">
        <v>0</v>
      </c>
      <c r="G103" s="24">
        <v>59</v>
      </c>
      <c r="H103" s="25">
        <f t="shared" si="2"/>
        <v>236</v>
      </c>
      <c r="I103" s="26">
        <v>43794</v>
      </c>
      <c r="J103" s="26">
        <v>43794</v>
      </c>
      <c r="K103" s="24">
        <f t="shared" si="3"/>
        <v>4</v>
      </c>
    </row>
    <row r="104" spans="1:11" x14ac:dyDescent="0.25">
      <c r="A104" s="24">
        <v>95</v>
      </c>
      <c r="B104" s="24">
        <v>236303</v>
      </c>
      <c r="C104" s="24" t="s">
        <v>104</v>
      </c>
      <c r="D104" s="24" t="s">
        <v>10</v>
      </c>
      <c r="E104" s="24">
        <v>12</v>
      </c>
      <c r="F104" s="24">
        <v>0</v>
      </c>
      <c r="G104" s="24">
        <v>73.75</v>
      </c>
      <c r="H104" s="25">
        <f t="shared" si="2"/>
        <v>885</v>
      </c>
      <c r="I104" s="26">
        <v>43794</v>
      </c>
      <c r="J104" s="26">
        <v>43794</v>
      </c>
      <c r="K104" s="24">
        <f t="shared" si="3"/>
        <v>12</v>
      </c>
    </row>
    <row r="105" spans="1:11" x14ac:dyDescent="0.25">
      <c r="A105" s="24">
        <v>96</v>
      </c>
      <c r="B105" s="24">
        <v>236303</v>
      </c>
      <c r="C105" s="24" t="s">
        <v>105</v>
      </c>
      <c r="D105" s="24" t="s">
        <v>10</v>
      </c>
      <c r="E105" s="24">
        <v>1</v>
      </c>
      <c r="F105" s="24">
        <v>0</v>
      </c>
      <c r="G105" s="24">
        <v>129.80000000000001</v>
      </c>
      <c r="H105" s="25">
        <f t="shared" si="2"/>
        <v>129.80000000000001</v>
      </c>
      <c r="I105" s="26">
        <v>43794</v>
      </c>
      <c r="J105" s="26">
        <v>43794</v>
      </c>
      <c r="K105" s="24">
        <f t="shared" si="3"/>
        <v>1</v>
      </c>
    </row>
    <row r="106" spans="1:11" x14ac:dyDescent="0.25">
      <c r="A106" s="24">
        <v>97</v>
      </c>
      <c r="B106" s="24">
        <v>237299</v>
      </c>
      <c r="C106" s="24" t="s">
        <v>106</v>
      </c>
      <c r="D106" s="24" t="s">
        <v>10</v>
      </c>
      <c r="E106" s="24">
        <v>6.44</v>
      </c>
      <c r="F106" s="24">
        <v>0</v>
      </c>
      <c r="G106" s="24">
        <v>40</v>
      </c>
      <c r="H106" s="25">
        <f t="shared" si="2"/>
        <v>257.60000000000002</v>
      </c>
      <c r="I106" s="26">
        <v>44060</v>
      </c>
      <c r="J106" s="26">
        <v>44060</v>
      </c>
      <c r="K106" s="24">
        <f t="shared" si="3"/>
        <v>6.44</v>
      </c>
    </row>
    <row r="107" spans="1:11" x14ac:dyDescent="0.25">
      <c r="A107" s="24">
        <v>98</v>
      </c>
      <c r="B107" s="24">
        <v>231401</v>
      </c>
      <c r="C107" s="24" t="s">
        <v>107</v>
      </c>
      <c r="D107" s="24" t="s">
        <v>10</v>
      </c>
      <c r="E107" s="24">
        <v>4</v>
      </c>
      <c r="F107" s="24">
        <v>1</v>
      </c>
      <c r="G107" s="24">
        <v>129</v>
      </c>
      <c r="H107" s="25">
        <f t="shared" si="2"/>
        <v>387</v>
      </c>
      <c r="I107" s="26">
        <v>44174</v>
      </c>
      <c r="J107" s="26">
        <v>44249</v>
      </c>
      <c r="K107" s="24">
        <f t="shared" si="3"/>
        <v>3</v>
      </c>
    </row>
    <row r="108" spans="1:11" x14ac:dyDescent="0.25">
      <c r="A108" s="24">
        <v>99</v>
      </c>
      <c r="B108" s="24">
        <v>231401</v>
      </c>
      <c r="C108" s="24" t="s">
        <v>108</v>
      </c>
      <c r="D108" s="24" t="s">
        <v>10</v>
      </c>
      <c r="E108" s="24">
        <v>0</v>
      </c>
      <c r="F108" s="24">
        <v>0</v>
      </c>
      <c r="G108" s="24">
        <v>218.3</v>
      </c>
      <c r="H108" s="25">
        <f t="shared" si="2"/>
        <v>0</v>
      </c>
      <c r="I108" s="26">
        <v>43217</v>
      </c>
      <c r="J108" s="26">
        <v>43217</v>
      </c>
      <c r="K108" s="24">
        <f t="shared" si="3"/>
        <v>0</v>
      </c>
    </row>
    <row r="109" spans="1:11" x14ac:dyDescent="0.25">
      <c r="A109" s="24">
        <v>100</v>
      </c>
      <c r="B109" s="24">
        <v>231401</v>
      </c>
      <c r="C109" s="24" t="s">
        <v>109</v>
      </c>
      <c r="D109" s="24" t="s">
        <v>10</v>
      </c>
      <c r="E109" s="24">
        <v>3</v>
      </c>
      <c r="F109" s="24">
        <v>0</v>
      </c>
      <c r="G109" s="24">
        <v>8</v>
      </c>
      <c r="H109" s="25">
        <f t="shared" si="2"/>
        <v>24</v>
      </c>
      <c r="I109" s="26">
        <v>43586</v>
      </c>
      <c r="J109" s="26">
        <v>44175</v>
      </c>
      <c r="K109" s="24">
        <f t="shared" si="3"/>
        <v>3</v>
      </c>
    </row>
    <row r="110" spans="1:11" x14ac:dyDescent="0.25">
      <c r="A110" s="24">
        <v>101</v>
      </c>
      <c r="B110" s="24">
        <v>235501</v>
      </c>
      <c r="C110" s="24" t="s">
        <v>110</v>
      </c>
      <c r="D110" s="24" t="s">
        <v>10</v>
      </c>
      <c r="E110" s="24">
        <v>289</v>
      </c>
      <c r="F110" s="24">
        <v>20</v>
      </c>
      <c r="G110" s="24">
        <v>4.3600000000000003</v>
      </c>
      <c r="H110" s="25">
        <f t="shared" si="2"/>
        <v>1172.8400000000001</v>
      </c>
      <c r="I110" s="26">
        <v>43794</v>
      </c>
      <c r="J110" s="26">
        <v>44185</v>
      </c>
      <c r="K110" s="24">
        <f t="shared" si="3"/>
        <v>269</v>
      </c>
    </row>
    <row r="111" spans="1:11" x14ac:dyDescent="0.25">
      <c r="A111" s="24">
        <v>102</v>
      </c>
      <c r="B111" s="24">
        <v>235501</v>
      </c>
      <c r="C111" s="24" t="s">
        <v>111</v>
      </c>
      <c r="D111" s="24" t="s">
        <v>10</v>
      </c>
      <c r="E111" s="24">
        <v>300</v>
      </c>
      <c r="F111" s="24">
        <v>20</v>
      </c>
      <c r="G111" s="24">
        <v>3.06</v>
      </c>
      <c r="H111" s="25">
        <f t="shared" si="2"/>
        <v>856.80000000000007</v>
      </c>
      <c r="I111" s="26">
        <v>43208</v>
      </c>
      <c r="J111" s="26">
        <v>44187</v>
      </c>
      <c r="K111" s="24">
        <f t="shared" si="3"/>
        <v>280</v>
      </c>
    </row>
    <row r="112" spans="1:11" x14ac:dyDescent="0.25">
      <c r="A112" s="24">
        <v>103</v>
      </c>
      <c r="B112" s="24">
        <v>237299</v>
      </c>
      <c r="C112" s="24" t="s">
        <v>112</v>
      </c>
      <c r="D112" s="24" t="s">
        <v>10</v>
      </c>
      <c r="E112" s="24">
        <v>5</v>
      </c>
      <c r="F112" s="24">
        <v>1</v>
      </c>
      <c r="G112" s="24">
        <v>106.2</v>
      </c>
      <c r="H112" s="25">
        <f t="shared" si="2"/>
        <v>424.8</v>
      </c>
      <c r="I112" s="26">
        <v>43794</v>
      </c>
      <c r="J112" s="26">
        <v>44175</v>
      </c>
      <c r="K112" s="24">
        <f t="shared" si="3"/>
        <v>4</v>
      </c>
    </row>
    <row r="113" spans="1:11" x14ac:dyDescent="0.25">
      <c r="A113" s="24">
        <v>104</v>
      </c>
      <c r="B113" s="24">
        <v>236301</v>
      </c>
      <c r="C113" s="24" t="s">
        <v>113</v>
      </c>
      <c r="D113" s="24" t="s">
        <v>10</v>
      </c>
      <c r="E113" s="24">
        <v>1</v>
      </c>
      <c r="F113" s="24">
        <v>0</v>
      </c>
      <c r="G113" s="25">
        <v>2100</v>
      </c>
      <c r="H113" s="25">
        <f t="shared" si="2"/>
        <v>2100</v>
      </c>
      <c r="I113" s="26">
        <v>43586</v>
      </c>
      <c r="J113" s="26">
        <v>43586</v>
      </c>
      <c r="K113" s="24">
        <f t="shared" si="3"/>
        <v>1</v>
      </c>
    </row>
    <row r="114" spans="1:11" x14ac:dyDescent="0.25">
      <c r="A114" s="24">
        <v>105</v>
      </c>
      <c r="B114" s="24">
        <v>236303</v>
      </c>
      <c r="C114" s="24" t="s">
        <v>114</v>
      </c>
      <c r="D114" s="24" t="s">
        <v>10</v>
      </c>
      <c r="E114" s="24">
        <v>1</v>
      </c>
      <c r="F114" s="24">
        <v>0</v>
      </c>
      <c r="G114" s="24">
        <v>835</v>
      </c>
      <c r="H114" s="25">
        <f t="shared" si="2"/>
        <v>835</v>
      </c>
      <c r="I114" s="26">
        <v>43794</v>
      </c>
      <c r="J114" s="26">
        <v>43794</v>
      </c>
      <c r="K114" s="24">
        <f t="shared" si="3"/>
        <v>1</v>
      </c>
    </row>
    <row r="115" spans="1:11" x14ac:dyDescent="0.25">
      <c r="A115" s="24">
        <v>106</v>
      </c>
      <c r="B115" s="24">
        <v>235501</v>
      </c>
      <c r="C115" s="24" t="s">
        <v>115</v>
      </c>
      <c r="D115" s="24" t="s">
        <v>10</v>
      </c>
      <c r="E115" s="24">
        <v>0</v>
      </c>
      <c r="F115" s="24">
        <v>0</v>
      </c>
      <c r="G115" s="24">
        <v>4.01</v>
      </c>
      <c r="H115" s="25">
        <f t="shared" si="2"/>
        <v>0</v>
      </c>
      <c r="I115" s="26">
        <v>43794</v>
      </c>
      <c r="J115" s="26">
        <v>43794</v>
      </c>
      <c r="K115" s="24">
        <f t="shared" si="3"/>
        <v>0</v>
      </c>
    </row>
    <row r="116" spans="1:11" x14ac:dyDescent="0.25">
      <c r="A116" s="24">
        <v>107</v>
      </c>
      <c r="B116" s="24">
        <v>235501</v>
      </c>
      <c r="C116" s="24" t="s">
        <v>116</v>
      </c>
      <c r="D116" s="24" t="s">
        <v>10</v>
      </c>
      <c r="E116" s="24">
        <v>1</v>
      </c>
      <c r="F116" s="24">
        <v>0</v>
      </c>
      <c r="G116" s="24">
        <v>71</v>
      </c>
      <c r="H116" s="25">
        <f t="shared" si="2"/>
        <v>71</v>
      </c>
      <c r="I116" s="26">
        <v>43586</v>
      </c>
      <c r="J116" s="26">
        <v>44160</v>
      </c>
      <c r="K116" s="24">
        <f t="shared" si="3"/>
        <v>1</v>
      </c>
    </row>
    <row r="117" spans="1:11" x14ac:dyDescent="0.25">
      <c r="A117" s="24">
        <v>108</v>
      </c>
      <c r="B117" s="24">
        <v>237299</v>
      </c>
      <c r="C117" s="24" t="s">
        <v>117</v>
      </c>
      <c r="D117" s="24" t="s">
        <v>10</v>
      </c>
      <c r="E117" s="24">
        <v>10</v>
      </c>
      <c r="F117" s="24">
        <v>0</v>
      </c>
      <c r="G117" s="24">
        <v>224</v>
      </c>
      <c r="H117" s="25">
        <f t="shared" si="2"/>
        <v>2240</v>
      </c>
      <c r="I117" s="26">
        <v>43586</v>
      </c>
      <c r="J117" s="26">
        <v>44159</v>
      </c>
      <c r="K117" s="24">
        <f t="shared" si="3"/>
        <v>10</v>
      </c>
    </row>
    <row r="118" spans="1:11" x14ac:dyDescent="0.25">
      <c r="A118" s="24">
        <v>109</v>
      </c>
      <c r="B118" s="24">
        <v>237299</v>
      </c>
      <c r="C118" s="24" t="s">
        <v>118</v>
      </c>
      <c r="D118" s="24" t="s">
        <v>10</v>
      </c>
      <c r="E118" s="24">
        <v>4</v>
      </c>
      <c r="F118" s="24">
        <v>0</v>
      </c>
      <c r="G118" s="24">
        <v>155</v>
      </c>
      <c r="H118" s="25">
        <f t="shared" si="2"/>
        <v>620</v>
      </c>
      <c r="I118" s="26">
        <v>44175</v>
      </c>
      <c r="J118" s="26">
        <v>44064</v>
      </c>
      <c r="K118" s="24">
        <f>E118-F118</f>
        <v>4</v>
      </c>
    </row>
    <row r="119" spans="1:11" x14ac:dyDescent="0.25">
      <c r="A119" s="24">
        <v>110</v>
      </c>
      <c r="B119" s="24">
        <v>237299</v>
      </c>
      <c r="C119" s="24" t="s">
        <v>119</v>
      </c>
      <c r="D119" s="24" t="s">
        <v>10</v>
      </c>
      <c r="E119" s="24">
        <v>0</v>
      </c>
      <c r="F119" s="24">
        <v>0</v>
      </c>
      <c r="G119" s="24">
        <v>211.22</v>
      </c>
      <c r="H119" s="25">
        <f t="shared" si="2"/>
        <v>0</v>
      </c>
      <c r="I119" s="26">
        <v>44060</v>
      </c>
      <c r="J119" s="26">
        <v>44060</v>
      </c>
      <c r="K119" s="24">
        <f t="shared" si="3"/>
        <v>0</v>
      </c>
    </row>
    <row r="120" spans="1:11" x14ac:dyDescent="0.25">
      <c r="A120" s="24">
        <v>111</v>
      </c>
      <c r="B120" s="24">
        <v>237299</v>
      </c>
      <c r="C120" s="24" t="s">
        <v>120</v>
      </c>
      <c r="D120" s="24" t="s">
        <v>10</v>
      </c>
      <c r="E120" s="24">
        <v>2</v>
      </c>
      <c r="F120" s="24">
        <v>0</v>
      </c>
      <c r="G120" s="25">
        <v>800</v>
      </c>
      <c r="H120" s="25">
        <f t="shared" si="2"/>
        <v>1600</v>
      </c>
      <c r="I120" s="26">
        <v>44174</v>
      </c>
      <c r="J120" s="26">
        <v>44174</v>
      </c>
      <c r="K120" s="24">
        <f t="shared" si="3"/>
        <v>2</v>
      </c>
    </row>
    <row r="121" spans="1:11" x14ac:dyDescent="0.25">
      <c r="A121" s="24">
        <v>112</v>
      </c>
      <c r="B121" s="24">
        <v>236201</v>
      </c>
      <c r="C121" s="24" t="s">
        <v>121</v>
      </c>
      <c r="D121" s="24" t="s">
        <v>10</v>
      </c>
      <c r="E121" s="24">
        <v>4</v>
      </c>
      <c r="F121" s="24">
        <v>0</v>
      </c>
      <c r="G121" s="24">
        <v>342.2</v>
      </c>
      <c r="H121" s="25">
        <f t="shared" si="2"/>
        <v>1368.8</v>
      </c>
      <c r="I121" s="26">
        <v>43794</v>
      </c>
      <c r="J121" s="26">
        <v>44168</v>
      </c>
      <c r="K121" s="24">
        <f t="shared" si="3"/>
        <v>4</v>
      </c>
    </row>
    <row r="122" spans="1:11" x14ac:dyDescent="0.25">
      <c r="A122" s="24">
        <v>113</v>
      </c>
      <c r="B122" s="24">
        <v>232101</v>
      </c>
      <c r="C122" s="24" t="s">
        <v>122</v>
      </c>
      <c r="D122" s="24" t="s">
        <v>10</v>
      </c>
      <c r="E122" s="24">
        <v>6</v>
      </c>
      <c r="F122" s="24">
        <v>0</v>
      </c>
      <c r="G122" s="24">
        <v>63.56</v>
      </c>
      <c r="H122" s="25">
        <f t="shared" si="2"/>
        <v>381.36</v>
      </c>
      <c r="I122" s="26">
        <v>43760</v>
      </c>
      <c r="J122" s="26">
        <v>43760</v>
      </c>
      <c r="K122" s="24">
        <f t="shared" si="3"/>
        <v>6</v>
      </c>
    </row>
    <row r="123" spans="1:11" x14ac:dyDescent="0.25">
      <c r="A123" s="24">
        <v>114</v>
      </c>
      <c r="B123" s="24">
        <v>235501</v>
      </c>
      <c r="C123" s="24" t="s">
        <v>123</v>
      </c>
      <c r="D123" s="24" t="s">
        <v>10</v>
      </c>
      <c r="E123" s="24">
        <v>2</v>
      </c>
      <c r="F123" s="24">
        <v>0</v>
      </c>
      <c r="G123" s="24">
        <v>94.4</v>
      </c>
      <c r="H123" s="25">
        <f t="shared" si="2"/>
        <v>188.8</v>
      </c>
      <c r="I123" s="26">
        <v>43208</v>
      </c>
      <c r="J123" s="26">
        <v>43208</v>
      </c>
      <c r="K123" s="24">
        <f t="shared" si="3"/>
        <v>2</v>
      </c>
    </row>
    <row r="124" spans="1:11" x14ac:dyDescent="0.25">
      <c r="A124" s="24">
        <v>115</v>
      </c>
      <c r="B124" s="24">
        <v>235501</v>
      </c>
      <c r="C124" s="24" t="s">
        <v>123</v>
      </c>
      <c r="D124" s="24" t="s">
        <v>10</v>
      </c>
      <c r="E124" s="24">
        <v>5</v>
      </c>
      <c r="F124" s="24">
        <v>0</v>
      </c>
      <c r="G124" s="24">
        <v>129.80000000000001</v>
      </c>
      <c r="H124" s="25">
        <f t="shared" si="2"/>
        <v>649</v>
      </c>
      <c r="I124" s="24" t="s">
        <v>124</v>
      </c>
      <c r="J124" s="26">
        <v>43794</v>
      </c>
      <c r="K124" s="24">
        <f t="shared" si="3"/>
        <v>5</v>
      </c>
    </row>
    <row r="125" spans="1:11" x14ac:dyDescent="0.25">
      <c r="A125" s="24">
        <v>116</v>
      </c>
      <c r="B125" s="24">
        <v>233201</v>
      </c>
      <c r="C125" s="24" t="s">
        <v>373</v>
      </c>
      <c r="D125" s="24" t="s">
        <v>10</v>
      </c>
      <c r="E125" s="24">
        <v>57</v>
      </c>
      <c r="F125" s="24">
        <v>7</v>
      </c>
      <c r="G125" s="24">
        <v>89.166666000000006</v>
      </c>
      <c r="H125" s="25">
        <f t="shared" si="2"/>
        <v>4458.3333000000002</v>
      </c>
      <c r="I125" s="26">
        <v>44174</v>
      </c>
      <c r="J125" s="26">
        <v>44174</v>
      </c>
      <c r="K125" s="24">
        <f t="shared" si="3"/>
        <v>50</v>
      </c>
    </row>
    <row r="126" spans="1:11" x14ac:dyDescent="0.25">
      <c r="A126" s="24">
        <v>117</v>
      </c>
      <c r="B126" s="24">
        <v>233201</v>
      </c>
      <c r="C126" s="24" t="s">
        <v>125</v>
      </c>
      <c r="D126" s="24" t="s">
        <v>10</v>
      </c>
      <c r="E126" s="24">
        <v>93</v>
      </c>
      <c r="F126" s="24">
        <v>5</v>
      </c>
      <c r="G126" s="24">
        <v>35</v>
      </c>
      <c r="H126" s="25">
        <f t="shared" si="2"/>
        <v>3080</v>
      </c>
      <c r="I126" s="26">
        <v>44174</v>
      </c>
      <c r="J126" s="26">
        <v>44165</v>
      </c>
      <c r="K126" s="24">
        <f t="shared" si="3"/>
        <v>88</v>
      </c>
    </row>
    <row r="127" spans="1:11" x14ac:dyDescent="0.25">
      <c r="A127" s="24">
        <v>118</v>
      </c>
      <c r="B127" s="24">
        <v>236201</v>
      </c>
      <c r="C127" s="24" t="s">
        <v>126</v>
      </c>
      <c r="D127" s="24" t="s">
        <v>10</v>
      </c>
      <c r="E127" s="24">
        <v>12</v>
      </c>
      <c r="F127" s="24">
        <v>0</v>
      </c>
      <c r="G127" s="24">
        <v>129.80000000000001</v>
      </c>
      <c r="H127" s="25">
        <f t="shared" si="2"/>
        <v>1557.6000000000001</v>
      </c>
      <c r="I127" s="26">
        <v>43794</v>
      </c>
      <c r="J127" s="26">
        <v>43794</v>
      </c>
      <c r="K127" s="24">
        <f t="shared" si="3"/>
        <v>12</v>
      </c>
    </row>
    <row r="128" spans="1:11" x14ac:dyDescent="0.25">
      <c r="A128" s="24">
        <v>119</v>
      </c>
      <c r="B128" s="24">
        <v>236201</v>
      </c>
      <c r="C128" s="24" t="s">
        <v>127</v>
      </c>
      <c r="D128" s="24" t="s">
        <v>10</v>
      </c>
      <c r="E128" s="24">
        <v>19</v>
      </c>
      <c r="F128" s="24">
        <v>0</v>
      </c>
      <c r="G128" s="24">
        <v>106</v>
      </c>
      <c r="H128" s="25">
        <f t="shared" si="2"/>
        <v>2014</v>
      </c>
      <c r="I128" s="26">
        <v>43586</v>
      </c>
      <c r="J128" s="26">
        <v>43586</v>
      </c>
      <c r="K128" s="24">
        <f t="shared" si="3"/>
        <v>19</v>
      </c>
    </row>
    <row r="129" spans="1:11" x14ac:dyDescent="0.25">
      <c r="A129" s="24">
        <v>120</v>
      </c>
      <c r="B129" s="24">
        <v>237299</v>
      </c>
      <c r="C129" s="24" t="s">
        <v>128</v>
      </c>
      <c r="D129" s="24" t="s">
        <v>10</v>
      </c>
      <c r="E129" s="24">
        <v>2</v>
      </c>
      <c r="F129" s="24">
        <v>0</v>
      </c>
      <c r="G129" s="24">
        <v>318.67</v>
      </c>
      <c r="H129" s="25">
        <f t="shared" si="2"/>
        <v>637.34</v>
      </c>
      <c r="I129" s="26">
        <v>43740</v>
      </c>
      <c r="J129" s="26">
        <v>43740</v>
      </c>
      <c r="K129" s="24">
        <f t="shared" si="3"/>
        <v>2</v>
      </c>
    </row>
    <row r="130" spans="1:11" x14ac:dyDescent="0.25">
      <c r="A130" s="24">
        <v>121</v>
      </c>
      <c r="B130" s="24">
        <v>235501</v>
      </c>
      <c r="C130" s="24" t="s">
        <v>129</v>
      </c>
      <c r="D130" s="24" t="s">
        <v>10</v>
      </c>
      <c r="E130" s="24">
        <v>2</v>
      </c>
      <c r="F130" s="24">
        <v>0</v>
      </c>
      <c r="G130" s="24">
        <v>843.22</v>
      </c>
      <c r="H130" s="25">
        <f t="shared" si="2"/>
        <v>1686.44</v>
      </c>
      <c r="I130" s="26">
        <v>43740</v>
      </c>
      <c r="J130" s="26">
        <v>43740</v>
      </c>
      <c r="K130" s="24">
        <f t="shared" si="3"/>
        <v>2</v>
      </c>
    </row>
    <row r="131" spans="1:11" x14ac:dyDescent="0.25">
      <c r="A131" s="24">
        <v>122</v>
      </c>
      <c r="B131" s="24">
        <v>236201</v>
      </c>
      <c r="C131" s="24" t="s">
        <v>130</v>
      </c>
      <c r="D131" s="24" t="s">
        <v>10</v>
      </c>
      <c r="E131" s="24">
        <v>24</v>
      </c>
      <c r="F131" s="24">
        <v>0</v>
      </c>
      <c r="G131" s="24">
        <v>70.8</v>
      </c>
      <c r="H131" s="25">
        <f t="shared" si="2"/>
        <v>1699.1999999999998</v>
      </c>
      <c r="I131" s="26">
        <v>43794</v>
      </c>
      <c r="J131" s="26">
        <v>43794</v>
      </c>
      <c r="K131" s="24">
        <f t="shared" si="3"/>
        <v>24</v>
      </c>
    </row>
    <row r="132" spans="1:11" x14ac:dyDescent="0.25">
      <c r="A132" s="24">
        <v>123</v>
      </c>
      <c r="B132" s="24">
        <v>232101</v>
      </c>
      <c r="C132" s="24" t="s">
        <v>365</v>
      </c>
      <c r="D132" s="24" t="s">
        <v>10</v>
      </c>
      <c r="E132" s="24">
        <v>24</v>
      </c>
      <c r="F132" s="24">
        <v>0</v>
      </c>
      <c r="G132" s="24">
        <v>90</v>
      </c>
      <c r="H132" s="25">
        <f t="shared" si="2"/>
        <v>2160</v>
      </c>
      <c r="I132" s="26">
        <v>44166</v>
      </c>
      <c r="J132" s="26">
        <v>44167</v>
      </c>
      <c r="K132" s="24">
        <f t="shared" si="3"/>
        <v>24</v>
      </c>
    </row>
    <row r="133" spans="1:11" x14ac:dyDescent="0.25">
      <c r="A133" s="24">
        <v>124</v>
      </c>
      <c r="B133" s="24">
        <v>236303</v>
      </c>
      <c r="C133" s="24" t="s">
        <v>131</v>
      </c>
      <c r="D133" s="24" t="s">
        <v>10</v>
      </c>
      <c r="E133" s="24">
        <v>15</v>
      </c>
      <c r="F133" s="24">
        <v>0</v>
      </c>
      <c r="G133" s="24">
        <v>73.75</v>
      </c>
      <c r="H133" s="25">
        <f t="shared" si="2"/>
        <v>1106.25</v>
      </c>
      <c r="I133" s="26">
        <v>44160</v>
      </c>
      <c r="J133" s="26">
        <v>44160</v>
      </c>
      <c r="K133" s="24">
        <f t="shared" si="3"/>
        <v>15</v>
      </c>
    </row>
    <row r="134" spans="1:11" x14ac:dyDescent="0.25">
      <c r="A134" s="24">
        <v>125</v>
      </c>
      <c r="B134" s="24">
        <v>236201</v>
      </c>
      <c r="C134" s="24" t="s">
        <v>132</v>
      </c>
      <c r="D134" s="24" t="s">
        <v>10</v>
      </c>
      <c r="E134" s="24">
        <v>2</v>
      </c>
      <c r="F134" s="24">
        <v>0</v>
      </c>
      <c r="G134" s="24">
        <v>53.1</v>
      </c>
      <c r="H134" s="25">
        <f t="shared" si="2"/>
        <v>106.2</v>
      </c>
      <c r="I134" s="26">
        <v>44160</v>
      </c>
      <c r="J134" s="26">
        <v>44160</v>
      </c>
      <c r="K134" s="24">
        <f t="shared" si="3"/>
        <v>2</v>
      </c>
    </row>
    <row r="135" spans="1:11" x14ac:dyDescent="0.25">
      <c r="A135" s="24">
        <v>126</v>
      </c>
      <c r="B135" s="24">
        <v>233201</v>
      </c>
      <c r="C135" s="24" t="s">
        <v>133</v>
      </c>
      <c r="D135" s="24" t="s">
        <v>10</v>
      </c>
      <c r="E135" s="24">
        <v>86</v>
      </c>
      <c r="F135" s="24">
        <v>0</v>
      </c>
      <c r="G135" s="24">
        <v>42</v>
      </c>
      <c r="H135" s="25">
        <f t="shared" si="2"/>
        <v>3612</v>
      </c>
      <c r="I135" s="26">
        <v>44174</v>
      </c>
      <c r="J135" s="26">
        <v>44158</v>
      </c>
      <c r="K135" s="24">
        <f t="shared" si="3"/>
        <v>86</v>
      </c>
    </row>
    <row r="136" spans="1:11" x14ac:dyDescent="0.25">
      <c r="A136" s="24">
        <v>127</v>
      </c>
      <c r="B136" s="24">
        <v>231401</v>
      </c>
      <c r="C136" s="24" t="s">
        <v>134</v>
      </c>
      <c r="D136" s="24" t="s">
        <v>10</v>
      </c>
      <c r="E136" s="24">
        <v>0</v>
      </c>
      <c r="F136" s="24">
        <v>0</v>
      </c>
      <c r="G136" s="24">
        <v>153</v>
      </c>
      <c r="H136" s="25">
        <f t="shared" si="2"/>
        <v>0</v>
      </c>
      <c r="I136" s="26">
        <v>43586</v>
      </c>
      <c r="J136" s="26">
        <v>43586</v>
      </c>
      <c r="K136" s="24">
        <f t="shared" si="3"/>
        <v>0</v>
      </c>
    </row>
    <row r="137" spans="1:11" x14ac:dyDescent="0.25">
      <c r="A137" s="24">
        <v>128</v>
      </c>
      <c r="B137" s="24">
        <v>236201</v>
      </c>
      <c r="C137" s="24" t="s">
        <v>135</v>
      </c>
      <c r="D137" s="24" t="s">
        <v>10</v>
      </c>
      <c r="E137" s="24">
        <v>12</v>
      </c>
      <c r="F137" s="24">
        <v>0</v>
      </c>
      <c r="G137" s="24">
        <v>83</v>
      </c>
      <c r="H137" s="25">
        <f t="shared" si="2"/>
        <v>996</v>
      </c>
      <c r="I137" s="26">
        <v>43586</v>
      </c>
      <c r="J137" s="26">
        <v>43586</v>
      </c>
      <c r="K137" s="24">
        <f t="shared" si="3"/>
        <v>12</v>
      </c>
    </row>
    <row r="138" spans="1:11" x14ac:dyDescent="0.25">
      <c r="A138" s="24">
        <v>129</v>
      </c>
      <c r="B138" s="24">
        <v>236201</v>
      </c>
      <c r="C138" s="24" t="s">
        <v>136</v>
      </c>
      <c r="D138" s="24" t="s">
        <v>10</v>
      </c>
      <c r="E138" s="24">
        <v>18</v>
      </c>
      <c r="F138" s="24">
        <v>0</v>
      </c>
      <c r="G138" s="24">
        <v>35.4</v>
      </c>
      <c r="H138" s="25">
        <f t="shared" si="2"/>
        <v>637.19999999999993</v>
      </c>
      <c r="I138" s="26">
        <v>43586</v>
      </c>
      <c r="J138" s="26">
        <v>43586</v>
      </c>
      <c r="K138" s="24">
        <f t="shared" si="3"/>
        <v>18</v>
      </c>
    </row>
    <row r="139" spans="1:11" x14ac:dyDescent="0.25">
      <c r="A139" s="24">
        <v>130</v>
      </c>
      <c r="B139" s="24">
        <v>235501</v>
      </c>
      <c r="C139" s="24" t="s">
        <v>137</v>
      </c>
      <c r="D139" s="24" t="s">
        <v>10</v>
      </c>
      <c r="E139" s="24">
        <v>4</v>
      </c>
      <c r="F139" s="24">
        <v>0</v>
      </c>
      <c r="G139" s="25">
        <v>2478</v>
      </c>
      <c r="H139" s="25">
        <f t="shared" si="2"/>
        <v>9912</v>
      </c>
      <c r="I139" s="26">
        <v>43794</v>
      </c>
      <c r="J139" s="26">
        <v>43794</v>
      </c>
      <c r="K139" s="24">
        <f t="shared" si="3"/>
        <v>4</v>
      </c>
    </row>
    <row r="140" spans="1:11" x14ac:dyDescent="0.25">
      <c r="A140" s="24">
        <v>131</v>
      </c>
      <c r="B140" s="24">
        <v>235501</v>
      </c>
      <c r="C140" s="24" t="s">
        <v>138</v>
      </c>
      <c r="D140" s="24" t="s">
        <v>10</v>
      </c>
      <c r="E140" s="24">
        <v>4</v>
      </c>
      <c r="F140" s="24">
        <v>0</v>
      </c>
      <c r="G140" s="24">
        <v>212.4</v>
      </c>
      <c r="H140" s="25">
        <f t="shared" si="2"/>
        <v>849.6</v>
      </c>
      <c r="I140" s="24" t="s">
        <v>139</v>
      </c>
      <c r="J140" s="26">
        <v>43794</v>
      </c>
      <c r="K140" s="24">
        <f t="shared" si="3"/>
        <v>4</v>
      </c>
    </row>
    <row r="141" spans="1:11" x14ac:dyDescent="0.25">
      <c r="A141" s="24">
        <v>132</v>
      </c>
      <c r="B141" s="24">
        <v>235501</v>
      </c>
      <c r="C141" s="24" t="s">
        <v>140</v>
      </c>
      <c r="D141" s="24" t="s">
        <v>10</v>
      </c>
      <c r="E141" s="24">
        <v>0</v>
      </c>
      <c r="F141" s="24">
        <v>0</v>
      </c>
      <c r="G141" s="24">
        <v>212.4</v>
      </c>
      <c r="H141" s="25">
        <f t="shared" si="2"/>
        <v>0</v>
      </c>
      <c r="I141" s="26">
        <v>43794</v>
      </c>
      <c r="J141" s="26">
        <v>43794</v>
      </c>
      <c r="K141" s="24">
        <f t="shared" si="3"/>
        <v>0</v>
      </c>
    </row>
    <row r="142" spans="1:11" x14ac:dyDescent="0.25">
      <c r="A142" s="24">
        <v>133</v>
      </c>
      <c r="B142" s="24">
        <v>232101</v>
      </c>
      <c r="C142" s="24" t="s">
        <v>141</v>
      </c>
      <c r="D142" s="24" t="s">
        <v>10</v>
      </c>
      <c r="E142" s="24">
        <v>5</v>
      </c>
      <c r="F142" s="24">
        <v>0</v>
      </c>
      <c r="G142" s="24">
        <v>560.5</v>
      </c>
      <c r="H142" s="25">
        <f t="shared" si="2"/>
        <v>2802.5</v>
      </c>
      <c r="I142" s="26">
        <v>42886</v>
      </c>
      <c r="J142" s="26">
        <v>42886</v>
      </c>
      <c r="K142" s="24">
        <f t="shared" si="3"/>
        <v>5</v>
      </c>
    </row>
    <row r="143" spans="1:11" x14ac:dyDescent="0.25">
      <c r="A143" s="24">
        <v>134</v>
      </c>
      <c r="B143" s="24">
        <v>239601</v>
      </c>
      <c r="C143" s="24" t="s">
        <v>142</v>
      </c>
      <c r="D143" s="24" t="s">
        <v>10</v>
      </c>
      <c r="E143" s="24">
        <v>0</v>
      </c>
      <c r="F143" s="24">
        <v>0</v>
      </c>
      <c r="G143" s="24">
        <v>925</v>
      </c>
      <c r="H143" s="25">
        <f t="shared" si="2"/>
        <v>0</v>
      </c>
      <c r="I143" s="26">
        <v>43760</v>
      </c>
      <c r="J143" s="26">
        <v>43760</v>
      </c>
      <c r="K143" s="24">
        <f t="shared" si="3"/>
        <v>0</v>
      </c>
    </row>
    <row r="144" spans="1:11" x14ac:dyDescent="0.25">
      <c r="A144" s="24">
        <v>135</v>
      </c>
      <c r="B144" s="24">
        <v>239601</v>
      </c>
      <c r="C144" s="24" t="s">
        <v>143</v>
      </c>
      <c r="D144" s="24" t="s">
        <v>10</v>
      </c>
      <c r="E144" s="24">
        <v>0</v>
      </c>
      <c r="F144" s="24">
        <v>0</v>
      </c>
      <c r="G144" s="24">
        <v>491.53</v>
      </c>
      <c r="H144" s="25">
        <f t="shared" si="2"/>
        <v>0</v>
      </c>
      <c r="I144" s="26">
        <v>43760</v>
      </c>
      <c r="J144" s="26">
        <v>43760</v>
      </c>
      <c r="K144" s="24">
        <f t="shared" si="3"/>
        <v>0</v>
      </c>
    </row>
    <row r="145" spans="1:11" x14ac:dyDescent="0.25">
      <c r="A145" s="24">
        <v>136</v>
      </c>
      <c r="B145" s="24">
        <v>237206</v>
      </c>
      <c r="C145" s="24" t="s">
        <v>144</v>
      </c>
      <c r="D145" s="24" t="s">
        <v>10</v>
      </c>
      <c r="E145" s="24">
        <v>0</v>
      </c>
      <c r="F145" s="24">
        <v>0</v>
      </c>
      <c r="G145" s="25">
        <v>1065.1199999999999</v>
      </c>
      <c r="H145" s="25">
        <f t="shared" si="2"/>
        <v>0</v>
      </c>
      <c r="I145" s="26">
        <v>42907</v>
      </c>
      <c r="J145" s="26">
        <v>42907</v>
      </c>
      <c r="K145" s="24">
        <f t="shared" si="3"/>
        <v>0</v>
      </c>
    </row>
    <row r="146" spans="1:11" x14ac:dyDescent="0.25">
      <c r="A146" s="24">
        <v>137</v>
      </c>
      <c r="B146" s="24">
        <v>239901</v>
      </c>
      <c r="C146" s="24" t="s">
        <v>145</v>
      </c>
      <c r="D146" s="24" t="s">
        <v>10</v>
      </c>
      <c r="E146" s="24">
        <v>0</v>
      </c>
      <c r="F146" s="24">
        <v>0</v>
      </c>
      <c r="G146" s="24">
        <v>13</v>
      </c>
      <c r="H146" s="25">
        <f t="shared" ref="H146:H211" si="4">G146*K146</f>
        <v>0</v>
      </c>
      <c r="I146" s="26">
        <v>43760</v>
      </c>
      <c r="J146" s="26">
        <v>43760</v>
      </c>
      <c r="K146" s="24">
        <f t="shared" ref="K146:K211" si="5">E146-F146</f>
        <v>0</v>
      </c>
    </row>
    <row r="147" spans="1:11" x14ac:dyDescent="0.25">
      <c r="A147" s="24">
        <v>138</v>
      </c>
      <c r="B147" s="24">
        <v>239901</v>
      </c>
      <c r="C147" s="24" t="s">
        <v>146</v>
      </c>
      <c r="D147" s="24" t="s">
        <v>10</v>
      </c>
      <c r="E147" s="24">
        <v>0</v>
      </c>
      <c r="F147" s="24">
        <v>0</v>
      </c>
      <c r="G147" s="24">
        <v>80</v>
      </c>
      <c r="H147" s="25">
        <f t="shared" si="4"/>
        <v>0</v>
      </c>
      <c r="I147" s="26">
        <v>44113</v>
      </c>
      <c r="J147" s="26">
        <v>44113</v>
      </c>
      <c r="K147" s="24">
        <f t="shared" si="5"/>
        <v>0</v>
      </c>
    </row>
    <row r="148" spans="1:11" x14ac:dyDescent="0.25">
      <c r="A148" s="24">
        <v>139</v>
      </c>
      <c r="B148" s="24">
        <v>239901</v>
      </c>
      <c r="C148" s="24" t="s">
        <v>147</v>
      </c>
      <c r="D148" s="24" t="s">
        <v>10</v>
      </c>
      <c r="E148" s="24">
        <v>0</v>
      </c>
      <c r="F148" s="24">
        <v>0</v>
      </c>
      <c r="G148" s="24">
        <v>115.06</v>
      </c>
      <c r="H148" s="25">
        <f t="shared" si="4"/>
        <v>0</v>
      </c>
      <c r="I148" s="26">
        <v>44113</v>
      </c>
      <c r="J148" s="26">
        <v>44113</v>
      </c>
      <c r="K148" s="24">
        <f t="shared" si="5"/>
        <v>0</v>
      </c>
    </row>
    <row r="149" spans="1:11" x14ac:dyDescent="0.25">
      <c r="A149" s="24">
        <v>140</v>
      </c>
      <c r="B149" s="24">
        <v>235501</v>
      </c>
      <c r="C149" s="24" t="s">
        <v>148</v>
      </c>
      <c r="D149" s="24" t="s">
        <v>10</v>
      </c>
      <c r="E149" s="24">
        <v>0</v>
      </c>
      <c r="F149" s="24">
        <v>0</v>
      </c>
      <c r="G149" s="24">
        <v>16.95</v>
      </c>
      <c r="H149" s="25">
        <f t="shared" si="4"/>
        <v>0</v>
      </c>
      <c r="I149" s="26">
        <v>43740</v>
      </c>
      <c r="J149" s="26">
        <v>43740</v>
      </c>
      <c r="K149" s="24">
        <f t="shared" si="5"/>
        <v>0</v>
      </c>
    </row>
    <row r="150" spans="1:11" x14ac:dyDescent="0.25">
      <c r="A150" s="24">
        <v>141</v>
      </c>
      <c r="B150" s="24">
        <v>239901</v>
      </c>
      <c r="C150" s="24" t="s">
        <v>149</v>
      </c>
      <c r="D150" s="24" t="s">
        <v>10</v>
      </c>
      <c r="E150" s="24">
        <v>2</v>
      </c>
      <c r="F150" s="24">
        <v>0</v>
      </c>
      <c r="G150" s="24">
        <v>13</v>
      </c>
      <c r="H150" s="25">
        <f t="shared" si="4"/>
        <v>26</v>
      </c>
      <c r="I150" s="26">
        <v>43760</v>
      </c>
      <c r="J150" s="26">
        <v>43760</v>
      </c>
      <c r="K150" s="24">
        <f t="shared" si="5"/>
        <v>2</v>
      </c>
    </row>
    <row r="151" spans="1:11" x14ac:dyDescent="0.25">
      <c r="A151" s="24">
        <v>142</v>
      </c>
      <c r="B151" s="24">
        <v>239901</v>
      </c>
      <c r="C151" s="24" t="s">
        <v>150</v>
      </c>
      <c r="D151" s="24" t="s">
        <v>10</v>
      </c>
      <c r="E151" s="24">
        <v>0</v>
      </c>
      <c r="F151" s="24">
        <v>0</v>
      </c>
      <c r="G151" s="24">
        <v>495</v>
      </c>
      <c r="H151" s="25">
        <f t="shared" si="4"/>
        <v>0</v>
      </c>
      <c r="I151" s="26">
        <v>43760</v>
      </c>
      <c r="J151" s="26">
        <v>43760</v>
      </c>
      <c r="K151" s="24">
        <f t="shared" si="5"/>
        <v>0</v>
      </c>
    </row>
    <row r="152" spans="1:11" x14ac:dyDescent="0.25">
      <c r="A152" s="24">
        <v>143</v>
      </c>
      <c r="B152" s="24">
        <v>239901</v>
      </c>
      <c r="C152" s="24" t="s">
        <v>151</v>
      </c>
      <c r="D152" s="24" t="s">
        <v>10</v>
      </c>
      <c r="E152" s="24">
        <v>8</v>
      </c>
      <c r="F152" s="24">
        <v>0</v>
      </c>
      <c r="G152" s="24">
        <v>385</v>
      </c>
      <c r="H152" s="25">
        <f t="shared" si="4"/>
        <v>3080</v>
      </c>
      <c r="I152" s="26">
        <v>44195</v>
      </c>
      <c r="J152" s="26">
        <v>42907</v>
      </c>
      <c r="K152" s="24">
        <f t="shared" si="5"/>
        <v>8</v>
      </c>
    </row>
    <row r="153" spans="1:11" x14ac:dyDescent="0.25">
      <c r="A153" s="24">
        <v>144</v>
      </c>
      <c r="B153" s="24">
        <v>239901</v>
      </c>
      <c r="C153" s="24" t="s">
        <v>152</v>
      </c>
      <c r="D153" s="24" t="s">
        <v>10</v>
      </c>
      <c r="E153" s="24">
        <v>0</v>
      </c>
      <c r="F153" s="24">
        <v>0</v>
      </c>
      <c r="G153" s="24">
        <v>460.75</v>
      </c>
      <c r="H153" s="25">
        <f t="shared" si="4"/>
        <v>0</v>
      </c>
      <c r="I153" s="26">
        <v>43740</v>
      </c>
      <c r="J153" s="26">
        <v>43740</v>
      </c>
      <c r="K153" s="24">
        <f t="shared" si="5"/>
        <v>0</v>
      </c>
    </row>
    <row r="154" spans="1:11" x14ac:dyDescent="0.25">
      <c r="A154" s="24">
        <v>145</v>
      </c>
      <c r="B154" s="24">
        <v>235501</v>
      </c>
      <c r="C154" s="24" t="s">
        <v>153</v>
      </c>
      <c r="D154" s="24" t="s">
        <v>10</v>
      </c>
      <c r="E154" s="24">
        <v>2</v>
      </c>
      <c r="F154" s="24">
        <v>0</v>
      </c>
      <c r="G154" s="25">
        <v>4130</v>
      </c>
      <c r="H154" s="25">
        <f t="shared" si="4"/>
        <v>8260</v>
      </c>
      <c r="I154" s="26">
        <v>43784</v>
      </c>
      <c r="J154" s="26">
        <v>43784</v>
      </c>
      <c r="K154" s="24">
        <f t="shared" si="5"/>
        <v>2</v>
      </c>
    </row>
    <row r="155" spans="1:11" x14ac:dyDescent="0.25">
      <c r="A155" s="24">
        <v>146</v>
      </c>
      <c r="B155" s="24">
        <v>235501</v>
      </c>
      <c r="C155" s="24" t="s">
        <v>154</v>
      </c>
      <c r="D155" s="24" t="s">
        <v>10</v>
      </c>
      <c r="E155" s="24">
        <v>3</v>
      </c>
      <c r="F155" s="24">
        <v>0</v>
      </c>
      <c r="G155" s="25">
        <v>1298</v>
      </c>
      <c r="H155" s="25">
        <f t="shared" si="4"/>
        <v>3894</v>
      </c>
      <c r="I155" s="26">
        <v>43784</v>
      </c>
      <c r="J155" s="26">
        <v>43784</v>
      </c>
      <c r="K155" s="24">
        <f t="shared" si="5"/>
        <v>3</v>
      </c>
    </row>
    <row r="156" spans="1:11" x14ac:dyDescent="0.25">
      <c r="A156" s="24">
        <v>147</v>
      </c>
      <c r="B156" s="24">
        <v>235501</v>
      </c>
      <c r="C156" s="24" t="s">
        <v>155</v>
      </c>
      <c r="D156" s="24" t="s">
        <v>10</v>
      </c>
      <c r="E156" s="24">
        <v>0</v>
      </c>
      <c r="F156" s="24">
        <v>0</v>
      </c>
      <c r="G156" s="25">
        <v>1121</v>
      </c>
      <c r="H156" s="25">
        <f t="shared" si="4"/>
        <v>0</v>
      </c>
      <c r="I156" s="26">
        <v>43784</v>
      </c>
      <c r="J156" s="26">
        <v>43784</v>
      </c>
      <c r="K156" s="24">
        <f t="shared" si="5"/>
        <v>0</v>
      </c>
    </row>
    <row r="157" spans="1:11" x14ac:dyDescent="0.25">
      <c r="A157" s="24">
        <v>148</v>
      </c>
      <c r="B157" s="24">
        <v>239601</v>
      </c>
      <c r="C157" s="24" t="s">
        <v>156</v>
      </c>
      <c r="D157" s="24" t="s">
        <v>10</v>
      </c>
      <c r="E157" s="24">
        <v>1</v>
      </c>
      <c r="F157" s="24">
        <v>0</v>
      </c>
      <c r="G157" s="24">
        <v>329</v>
      </c>
      <c r="H157" s="25">
        <f t="shared" si="4"/>
        <v>329</v>
      </c>
      <c r="I157" s="26">
        <v>43760</v>
      </c>
      <c r="J157" s="26">
        <v>43760</v>
      </c>
      <c r="K157" s="24">
        <f t="shared" si="5"/>
        <v>1</v>
      </c>
    </row>
    <row r="158" spans="1:11" x14ac:dyDescent="0.25">
      <c r="A158" s="24">
        <v>149</v>
      </c>
      <c r="B158" s="24">
        <v>239601</v>
      </c>
      <c r="C158" s="24" t="s">
        <v>157</v>
      </c>
      <c r="D158" s="24" t="s">
        <v>10</v>
      </c>
      <c r="E158" s="24">
        <v>1</v>
      </c>
      <c r="F158" s="24">
        <v>0</v>
      </c>
      <c r="G158" s="24">
        <v>288.14</v>
      </c>
      <c r="H158" s="25">
        <f t="shared" si="4"/>
        <v>288.14</v>
      </c>
      <c r="I158" s="26">
        <v>43740</v>
      </c>
      <c r="J158" s="26">
        <v>43740</v>
      </c>
      <c r="K158" s="24">
        <f t="shared" si="5"/>
        <v>1</v>
      </c>
    </row>
    <row r="159" spans="1:11" x14ac:dyDescent="0.25">
      <c r="A159" s="24">
        <v>150</v>
      </c>
      <c r="B159" s="24">
        <v>236303</v>
      </c>
      <c r="C159" s="24" t="s">
        <v>158</v>
      </c>
      <c r="D159" s="24" t="s">
        <v>10</v>
      </c>
      <c r="E159" s="24">
        <v>0</v>
      </c>
      <c r="F159" s="24">
        <v>0</v>
      </c>
      <c r="G159" s="24">
        <v>495</v>
      </c>
      <c r="H159" s="25">
        <f t="shared" si="4"/>
        <v>0</v>
      </c>
      <c r="I159" s="26">
        <v>42907</v>
      </c>
      <c r="J159" s="26">
        <v>42907</v>
      </c>
      <c r="K159" s="24">
        <f t="shared" si="5"/>
        <v>0</v>
      </c>
    </row>
    <row r="160" spans="1:11" x14ac:dyDescent="0.25">
      <c r="A160" s="24">
        <v>151</v>
      </c>
      <c r="B160" s="24">
        <v>236303</v>
      </c>
      <c r="C160" s="24" t="s">
        <v>159</v>
      </c>
      <c r="D160" s="24" t="s">
        <v>10</v>
      </c>
      <c r="E160" s="24">
        <v>0</v>
      </c>
      <c r="F160" s="24">
        <v>0</v>
      </c>
      <c r="G160" s="24">
        <v>263.26</v>
      </c>
      <c r="H160" s="25">
        <f t="shared" si="4"/>
        <v>0</v>
      </c>
      <c r="I160" s="26">
        <v>43760</v>
      </c>
      <c r="J160" s="26">
        <v>43760</v>
      </c>
      <c r="K160" s="24">
        <f t="shared" si="5"/>
        <v>0</v>
      </c>
    </row>
    <row r="161" spans="1:11" x14ac:dyDescent="0.25">
      <c r="A161" s="24">
        <v>152</v>
      </c>
      <c r="B161" s="24">
        <v>237299</v>
      </c>
      <c r="C161" s="24" t="s">
        <v>160</v>
      </c>
      <c r="D161" s="24" t="s">
        <v>10</v>
      </c>
      <c r="E161" s="24">
        <v>0</v>
      </c>
      <c r="F161" s="24">
        <v>0</v>
      </c>
      <c r="G161" s="24">
        <v>95.58</v>
      </c>
      <c r="H161" s="25">
        <f t="shared" si="4"/>
        <v>0</v>
      </c>
      <c r="I161" s="26">
        <v>42907</v>
      </c>
      <c r="J161" s="26">
        <v>42907</v>
      </c>
      <c r="K161" s="24">
        <f t="shared" si="5"/>
        <v>0</v>
      </c>
    </row>
    <row r="162" spans="1:11" x14ac:dyDescent="0.25">
      <c r="A162" s="24">
        <v>153</v>
      </c>
      <c r="B162" s="24">
        <v>236303</v>
      </c>
      <c r="C162" s="24" t="s">
        <v>161</v>
      </c>
      <c r="D162" s="24" t="s">
        <v>10</v>
      </c>
      <c r="E162" s="24">
        <v>0</v>
      </c>
      <c r="F162" s="24">
        <v>0</v>
      </c>
      <c r="G162" s="24">
        <v>39</v>
      </c>
      <c r="H162" s="25">
        <f t="shared" si="4"/>
        <v>0</v>
      </c>
      <c r="I162" s="26">
        <v>42907</v>
      </c>
      <c r="J162" s="26">
        <v>42907</v>
      </c>
      <c r="K162" s="24">
        <f t="shared" si="5"/>
        <v>0</v>
      </c>
    </row>
    <row r="163" spans="1:11" x14ac:dyDescent="0.25">
      <c r="A163" s="24">
        <v>154</v>
      </c>
      <c r="B163" s="24">
        <v>239901</v>
      </c>
      <c r="C163" s="24" t="s">
        <v>162</v>
      </c>
      <c r="D163" s="24" t="s">
        <v>10</v>
      </c>
      <c r="E163" s="24">
        <v>2</v>
      </c>
      <c r="F163" s="24">
        <v>0</v>
      </c>
      <c r="G163" s="24">
        <v>200</v>
      </c>
      <c r="H163" s="25">
        <f t="shared" si="4"/>
        <v>400</v>
      </c>
      <c r="I163" s="26">
        <v>44113</v>
      </c>
      <c r="J163" s="26">
        <v>44113</v>
      </c>
      <c r="K163" s="24">
        <f t="shared" si="5"/>
        <v>2</v>
      </c>
    </row>
    <row r="164" spans="1:11" x14ac:dyDescent="0.25">
      <c r="A164" s="24">
        <v>155</v>
      </c>
      <c r="B164" s="24">
        <v>237299</v>
      </c>
      <c r="C164" s="24" t="s">
        <v>163</v>
      </c>
      <c r="D164" s="24" t="s">
        <v>10</v>
      </c>
      <c r="E164" s="24">
        <v>3</v>
      </c>
      <c r="F164" s="24">
        <v>0</v>
      </c>
      <c r="G164" s="24">
        <v>136.88</v>
      </c>
      <c r="H164" s="25">
        <f t="shared" si="4"/>
        <v>410.64</v>
      </c>
      <c r="I164" s="26">
        <v>43337</v>
      </c>
      <c r="J164" s="26">
        <v>43337</v>
      </c>
      <c r="K164" s="24">
        <f t="shared" si="5"/>
        <v>3</v>
      </c>
    </row>
    <row r="165" spans="1:11" x14ac:dyDescent="0.25">
      <c r="A165" s="24">
        <v>156</v>
      </c>
      <c r="B165" s="24">
        <v>237299</v>
      </c>
      <c r="C165" s="24" t="s">
        <v>164</v>
      </c>
      <c r="D165" s="24" t="s">
        <v>10</v>
      </c>
      <c r="E165" s="24">
        <v>0</v>
      </c>
      <c r="F165" s="24">
        <v>0</v>
      </c>
      <c r="G165" s="24">
        <v>41.25</v>
      </c>
      <c r="H165" s="25">
        <f t="shared" si="4"/>
        <v>0</v>
      </c>
      <c r="I165" s="26">
        <v>43586</v>
      </c>
      <c r="J165" s="26">
        <v>43586</v>
      </c>
      <c r="K165" s="24">
        <f t="shared" si="5"/>
        <v>0</v>
      </c>
    </row>
    <row r="166" spans="1:11" x14ac:dyDescent="0.25">
      <c r="A166" s="24">
        <v>157</v>
      </c>
      <c r="B166" s="24">
        <v>236303</v>
      </c>
      <c r="C166" s="24" t="s">
        <v>165</v>
      </c>
      <c r="D166" s="24" t="s">
        <v>10</v>
      </c>
      <c r="E166" s="24">
        <v>1</v>
      </c>
      <c r="F166" s="24">
        <v>0</v>
      </c>
      <c r="G166" s="24">
        <v>215</v>
      </c>
      <c r="H166" s="25">
        <f t="shared" si="4"/>
        <v>215</v>
      </c>
      <c r="I166" s="26">
        <v>43760</v>
      </c>
      <c r="J166" s="26">
        <v>43760</v>
      </c>
      <c r="K166" s="24">
        <f t="shared" si="5"/>
        <v>1</v>
      </c>
    </row>
    <row r="167" spans="1:11" x14ac:dyDescent="0.25">
      <c r="A167" s="24">
        <v>158</v>
      </c>
      <c r="B167" s="24">
        <v>236303</v>
      </c>
      <c r="C167" s="24" t="s">
        <v>166</v>
      </c>
      <c r="D167" s="24" t="s">
        <v>10</v>
      </c>
      <c r="E167" s="24">
        <v>0</v>
      </c>
      <c r="F167" s="24">
        <v>0</v>
      </c>
      <c r="G167" s="24">
        <v>206.5</v>
      </c>
      <c r="H167" s="25">
        <f t="shared" si="4"/>
        <v>0</v>
      </c>
      <c r="I167" s="26">
        <v>42907</v>
      </c>
      <c r="J167" s="26">
        <v>42907</v>
      </c>
      <c r="K167" s="24">
        <f t="shared" si="5"/>
        <v>0</v>
      </c>
    </row>
    <row r="168" spans="1:11" x14ac:dyDescent="0.25">
      <c r="A168" s="24">
        <v>159</v>
      </c>
      <c r="B168" s="24">
        <v>239901</v>
      </c>
      <c r="C168" s="24" t="s">
        <v>167</v>
      </c>
      <c r="D168" s="24" t="s">
        <v>10</v>
      </c>
      <c r="E168" s="24">
        <v>0</v>
      </c>
      <c r="F168" s="24">
        <v>0</v>
      </c>
      <c r="G168" s="25">
        <v>2250</v>
      </c>
      <c r="H168" s="25">
        <f t="shared" si="4"/>
        <v>0</v>
      </c>
      <c r="I168" s="26">
        <v>43760</v>
      </c>
      <c r="J168" s="26">
        <v>43760</v>
      </c>
      <c r="K168" s="24">
        <f t="shared" si="5"/>
        <v>0</v>
      </c>
    </row>
    <row r="169" spans="1:11" x14ac:dyDescent="0.25">
      <c r="A169" s="24">
        <v>160</v>
      </c>
      <c r="B169" s="24">
        <v>239901</v>
      </c>
      <c r="C169" s="24" t="s">
        <v>168</v>
      </c>
      <c r="D169" s="24" t="s">
        <v>10</v>
      </c>
      <c r="E169" s="24">
        <v>0</v>
      </c>
      <c r="F169" s="24">
        <v>0</v>
      </c>
      <c r="G169" s="24">
        <v>851.69</v>
      </c>
      <c r="H169" s="25">
        <f t="shared" si="4"/>
        <v>0</v>
      </c>
      <c r="I169" s="26">
        <v>43760</v>
      </c>
      <c r="J169" s="26">
        <v>43760</v>
      </c>
      <c r="K169" s="24">
        <f t="shared" si="5"/>
        <v>0</v>
      </c>
    </row>
    <row r="170" spans="1:11" x14ac:dyDescent="0.25">
      <c r="A170" s="24">
        <v>161</v>
      </c>
      <c r="B170" s="24">
        <v>239901</v>
      </c>
      <c r="C170" s="24" t="s">
        <v>169</v>
      </c>
      <c r="D170" s="24" t="s">
        <v>10</v>
      </c>
      <c r="E170" s="24">
        <v>1</v>
      </c>
      <c r="F170" s="24">
        <v>0</v>
      </c>
      <c r="G170" s="24">
        <v>435.42</v>
      </c>
      <c r="H170" s="25">
        <f t="shared" si="4"/>
        <v>435.42</v>
      </c>
      <c r="I170" s="26">
        <v>42907</v>
      </c>
      <c r="J170" s="26">
        <v>42907</v>
      </c>
      <c r="K170" s="24">
        <f t="shared" si="5"/>
        <v>1</v>
      </c>
    </row>
    <row r="171" spans="1:11" x14ac:dyDescent="0.25">
      <c r="A171" s="24">
        <v>162</v>
      </c>
      <c r="B171" s="24">
        <v>235501</v>
      </c>
      <c r="C171" s="24" t="s">
        <v>170</v>
      </c>
      <c r="D171" s="24" t="s">
        <v>10</v>
      </c>
      <c r="E171" s="24">
        <v>0</v>
      </c>
      <c r="F171" s="24">
        <v>0</v>
      </c>
      <c r="G171" s="24">
        <v>5</v>
      </c>
      <c r="H171" s="25">
        <f t="shared" si="4"/>
        <v>0</v>
      </c>
      <c r="I171" s="26">
        <v>43760</v>
      </c>
      <c r="J171" s="26">
        <v>43760</v>
      </c>
      <c r="K171" s="24">
        <f t="shared" si="5"/>
        <v>0</v>
      </c>
    </row>
    <row r="172" spans="1:11" x14ac:dyDescent="0.25">
      <c r="A172" s="24">
        <v>163</v>
      </c>
      <c r="B172" s="24">
        <v>235501</v>
      </c>
      <c r="C172" s="24" t="s">
        <v>171</v>
      </c>
      <c r="D172" s="24" t="s">
        <v>10</v>
      </c>
      <c r="E172" s="24">
        <v>0</v>
      </c>
      <c r="F172" s="24">
        <v>0</v>
      </c>
      <c r="G172" s="24">
        <v>814.2</v>
      </c>
      <c r="H172" s="25">
        <f t="shared" si="4"/>
        <v>0</v>
      </c>
      <c r="I172" s="26">
        <v>43337</v>
      </c>
      <c r="J172" s="26">
        <v>43337</v>
      </c>
      <c r="K172" s="24">
        <f t="shared" si="5"/>
        <v>0</v>
      </c>
    </row>
    <row r="173" spans="1:11" x14ac:dyDescent="0.25">
      <c r="A173" s="24">
        <v>164</v>
      </c>
      <c r="B173" s="24">
        <v>237299</v>
      </c>
      <c r="C173" s="24" t="s">
        <v>172</v>
      </c>
      <c r="D173" s="24" t="s">
        <v>10</v>
      </c>
      <c r="E173" s="24">
        <v>5</v>
      </c>
      <c r="F173" s="24">
        <v>0</v>
      </c>
      <c r="G173" s="24">
        <v>170</v>
      </c>
      <c r="H173" s="25">
        <f t="shared" si="4"/>
        <v>850</v>
      </c>
      <c r="I173" s="26">
        <v>44193</v>
      </c>
      <c r="J173" s="26">
        <v>43760</v>
      </c>
      <c r="K173" s="24">
        <f t="shared" si="5"/>
        <v>5</v>
      </c>
    </row>
    <row r="174" spans="1:11" x14ac:dyDescent="0.25">
      <c r="A174" s="24">
        <v>165</v>
      </c>
      <c r="B174" s="24">
        <v>236303</v>
      </c>
      <c r="C174" s="24" t="s">
        <v>173</v>
      </c>
      <c r="D174" s="24" t="s">
        <v>10</v>
      </c>
      <c r="E174" s="24">
        <v>0</v>
      </c>
      <c r="F174" s="24">
        <v>0</v>
      </c>
      <c r="G174" s="24">
        <v>375.24</v>
      </c>
      <c r="H174" s="25">
        <f t="shared" si="4"/>
        <v>0</v>
      </c>
      <c r="I174" s="26">
        <v>43519</v>
      </c>
      <c r="J174" s="26">
        <v>43519</v>
      </c>
      <c r="K174" s="24">
        <f t="shared" si="5"/>
        <v>0</v>
      </c>
    </row>
    <row r="175" spans="1:11" x14ac:dyDescent="0.25">
      <c r="A175" s="24">
        <v>166</v>
      </c>
      <c r="B175" s="24">
        <v>236303</v>
      </c>
      <c r="C175" s="24" t="s">
        <v>174</v>
      </c>
      <c r="D175" s="24" t="s">
        <v>10</v>
      </c>
      <c r="E175" s="24">
        <v>1</v>
      </c>
      <c r="F175" s="24">
        <v>0</v>
      </c>
      <c r="G175" s="24">
        <v>85</v>
      </c>
      <c r="H175" s="25">
        <f t="shared" si="4"/>
        <v>85</v>
      </c>
      <c r="I175" s="26">
        <v>44113</v>
      </c>
      <c r="J175" s="26">
        <v>44113</v>
      </c>
      <c r="K175" s="24">
        <f t="shared" si="5"/>
        <v>1</v>
      </c>
    </row>
    <row r="176" spans="1:11" x14ac:dyDescent="0.25">
      <c r="A176" s="24">
        <v>167</v>
      </c>
      <c r="B176" s="24">
        <v>235501</v>
      </c>
      <c r="C176" s="24" t="s">
        <v>175</v>
      </c>
      <c r="D176" s="24" t="s">
        <v>10</v>
      </c>
      <c r="E176" s="24">
        <v>31</v>
      </c>
      <c r="F176" s="24">
        <v>18</v>
      </c>
      <c r="G176" s="24">
        <v>17</v>
      </c>
      <c r="H176" s="25">
        <f t="shared" si="4"/>
        <v>221</v>
      </c>
      <c r="I176" s="26">
        <v>42849</v>
      </c>
      <c r="J176" s="26">
        <v>42849</v>
      </c>
      <c r="K176" s="24">
        <f t="shared" si="5"/>
        <v>13</v>
      </c>
    </row>
    <row r="177" spans="1:11" x14ac:dyDescent="0.25">
      <c r="A177" s="24">
        <v>168</v>
      </c>
      <c r="B177" s="24">
        <v>236303</v>
      </c>
      <c r="C177" s="24" t="s">
        <v>176</v>
      </c>
      <c r="D177" s="24" t="s">
        <v>10</v>
      </c>
      <c r="E177" s="24">
        <v>1</v>
      </c>
      <c r="F177" s="24">
        <v>0</v>
      </c>
      <c r="G177" s="24">
        <v>77.88</v>
      </c>
      <c r="H177" s="25">
        <f t="shared" si="4"/>
        <v>77.88</v>
      </c>
      <c r="I177" s="26">
        <v>43154</v>
      </c>
      <c r="J177" s="26">
        <v>43154</v>
      </c>
      <c r="K177" s="24">
        <f t="shared" si="5"/>
        <v>1</v>
      </c>
    </row>
    <row r="178" spans="1:11" x14ac:dyDescent="0.25">
      <c r="A178" s="24">
        <v>169</v>
      </c>
      <c r="B178" s="24">
        <v>235501</v>
      </c>
      <c r="C178" s="24" t="s">
        <v>177</v>
      </c>
      <c r="D178" s="24" t="s">
        <v>10</v>
      </c>
      <c r="E178" s="24">
        <v>2</v>
      </c>
      <c r="F178" s="24">
        <v>0</v>
      </c>
      <c r="G178" s="24">
        <v>558</v>
      </c>
      <c r="H178" s="25">
        <f t="shared" si="4"/>
        <v>1116</v>
      </c>
      <c r="I178" s="26">
        <v>43760</v>
      </c>
      <c r="J178" s="26">
        <v>43760</v>
      </c>
      <c r="K178" s="24">
        <f t="shared" si="5"/>
        <v>2</v>
      </c>
    </row>
    <row r="179" spans="1:11" x14ac:dyDescent="0.25">
      <c r="A179" s="24">
        <v>170</v>
      </c>
      <c r="B179" s="24">
        <v>233201</v>
      </c>
      <c r="C179" s="24" t="s">
        <v>178</v>
      </c>
      <c r="D179" s="24" t="s">
        <v>10</v>
      </c>
      <c r="E179" s="24">
        <v>0</v>
      </c>
      <c r="F179" s="24">
        <v>0</v>
      </c>
      <c r="G179" s="24">
        <v>0</v>
      </c>
      <c r="H179" s="25">
        <f t="shared" si="4"/>
        <v>0</v>
      </c>
      <c r="I179" s="26">
        <v>43760</v>
      </c>
      <c r="J179" s="26">
        <v>43760</v>
      </c>
      <c r="K179" s="24">
        <f t="shared" si="5"/>
        <v>0</v>
      </c>
    </row>
    <row r="180" spans="1:11" x14ac:dyDescent="0.25">
      <c r="A180" s="24">
        <v>171</v>
      </c>
      <c r="B180" s="24">
        <v>237299</v>
      </c>
      <c r="C180" s="24" t="s">
        <v>179</v>
      </c>
      <c r="D180" s="24" t="s">
        <v>10</v>
      </c>
      <c r="E180" s="24">
        <v>0</v>
      </c>
      <c r="F180" s="24">
        <v>0</v>
      </c>
      <c r="G180" s="24">
        <v>179.99</v>
      </c>
      <c r="H180" s="25">
        <f t="shared" si="4"/>
        <v>0</v>
      </c>
      <c r="I180" s="26">
        <v>43154</v>
      </c>
      <c r="J180" s="26">
        <v>43154</v>
      </c>
      <c r="K180" s="24">
        <f t="shared" si="5"/>
        <v>0</v>
      </c>
    </row>
    <row r="181" spans="1:11" x14ac:dyDescent="0.25">
      <c r="A181" s="24">
        <v>172</v>
      </c>
      <c r="B181" s="24">
        <v>237299</v>
      </c>
      <c r="C181" s="24" t="s">
        <v>180</v>
      </c>
      <c r="D181" s="24" t="s">
        <v>10</v>
      </c>
      <c r="E181" s="24">
        <v>0</v>
      </c>
      <c r="F181" s="24">
        <v>0</v>
      </c>
      <c r="G181" s="25">
        <v>1160</v>
      </c>
      <c r="H181" s="25">
        <f t="shared" si="4"/>
        <v>0</v>
      </c>
      <c r="I181" s="26">
        <v>44113</v>
      </c>
      <c r="J181" s="26">
        <v>44113</v>
      </c>
      <c r="K181" s="24">
        <f t="shared" si="5"/>
        <v>0</v>
      </c>
    </row>
    <row r="182" spans="1:11" x14ac:dyDescent="0.25">
      <c r="A182" s="24">
        <v>173</v>
      </c>
      <c r="B182" s="24">
        <v>232101</v>
      </c>
      <c r="C182" s="24" t="s">
        <v>181</v>
      </c>
      <c r="D182" s="24" t="s">
        <v>10</v>
      </c>
      <c r="E182" s="24">
        <v>4</v>
      </c>
      <c r="F182" s="24">
        <v>0</v>
      </c>
      <c r="G182" s="24">
        <v>740.04</v>
      </c>
      <c r="H182" s="25">
        <f t="shared" si="4"/>
        <v>2960.16</v>
      </c>
      <c r="I182" s="26">
        <v>43154</v>
      </c>
      <c r="J182" s="26">
        <v>43154</v>
      </c>
      <c r="K182" s="24">
        <f t="shared" si="5"/>
        <v>4</v>
      </c>
    </row>
    <row r="183" spans="1:11" x14ac:dyDescent="0.25">
      <c r="A183" s="24">
        <v>174</v>
      </c>
      <c r="B183" s="24">
        <v>232101</v>
      </c>
      <c r="C183" s="24" t="s">
        <v>182</v>
      </c>
      <c r="D183" s="24" t="s">
        <v>10</v>
      </c>
      <c r="E183" s="24">
        <v>2</v>
      </c>
      <c r="F183" s="24">
        <v>0</v>
      </c>
      <c r="G183" s="24">
        <v>200</v>
      </c>
      <c r="H183" s="25">
        <f t="shared" si="4"/>
        <v>400</v>
      </c>
      <c r="I183" s="26">
        <v>43154</v>
      </c>
      <c r="J183" s="26">
        <v>43154</v>
      </c>
      <c r="K183" s="24">
        <f t="shared" si="5"/>
        <v>2</v>
      </c>
    </row>
    <row r="184" spans="1:11" x14ac:dyDescent="0.25">
      <c r="A184" s="24">
        <v>175</v>
      </c>
      <c r="B184" s="24">
        <v>232101</v>
      </c>
      <c r="C184" s="24" t="s">
        <v>183</v>
      </c>
      <c r="D184" s="24" t="s">
        <v>10</v>
      </c>
      <c r="E184" s="24">
        <v>0</v>
      </c>
      <c r="F184" s="24">
        <v>0</v>
      </c>
      <c r="G184" s="24">
        <v>80</v>
      </c>
      <c r="H184" s="25">
        <f t="shared" si="4"/>
        <v>0</v>
      </c>
      <c r="I184" s="26">
        <v>44113</v>
      </c>
      <c r="J184" s="26">
        <v>44113</v>
      </c>
      <c r="K184" s="24">
        <f t="shared" si="5"/>
        <v>0</v>
      </c>
    </row>
    <row r="185" spans="1:11" x14ac:dyDescent="0.25">
      <c r="A185" s="24">
        <v>176</v>
      </c>
      <c r="B185" s="24">
        <v>237299</v>
      </c>
      <c r="C185" s="24" t="s">
        <v>184</v>
      </c>
      <c r="D185" s="24" t="s">
        <v>10</v>
      </c>
      <c r="E185" s="24">
        <v>0</v>
      </c>
      <c r="F185" s="24">
        <v>0</v>
      </c>
      <c r="G185" s="24">
        <v>665</v>
      </c>
      <c r="H185" s="25">
        <f t="shared" si="4"/>
        <v>0</v>
      </c>
      <c r="I185" s="26">
        <v>43760</v>
      </c>
      <c r="J185" s="26">
        <v>43760</v>
      </c>
      <c r="K185" s="24">
        <f t="shared" si="5"/>
        <v>0</v>
      </c>
    </row>
    <row r="186" spans="1:11" x14ac:dyDescent="0.25">
      <c r="A186" s="24">
        <v>177</v>
      </c>
      <c r="B186" s="24">
        <v>237299</v>
      </c>
      <c r="C186" s="24" t="s">
        <v>185</v>
      </c>
      <c r="D186" s="24" t="s">
        <v>10</v>
      </c>
      <c r="E186" s="24">
        <v>0</v>
      </c>
      <c r="F186" s="24">
        <v>0</v>
      </c>
      <c r="G186" s="24">
        <v>410</v>
      </c>
      <c r="H186" s="25">
        <f t="shared" si="4"/>
        <v>0</v>
      </c>
      <c r="I186" s="26">
        <v>43760</v>
      </c>
      <c r="J186" s="26">
        <v>43760</v>
      </c>
      <c r="K186" s="24">
        <f t="shared" si="5"/>
        <v>0</v>
      </c>
    </row>
    <row r="187" spans="1:11" x14ac:dyDescent="0.25">
      <c r="A187" s="24">
        <v>178</v>
      </c>
      <c r="B187" s="24">
        <v>239601</v>
      </c>
      <c r="C187" s="24" t="s">
        <v>186</v>
      </c>
      <c r="D187" s="24" t="s">
        <v>10</v>
      </c>
      <c r="E187" s="24">
        <v>4</v>
      </c>
      <c r="F187" s="24">
        <v>0</v>
      </c>
      <c r="G187" s="25">
        <v>3970.34</v>
      </c>
      <c r="H187" s="25">
        <f t="shared" si="4"/>
        <v>15881.36</v>
      </c>
      <c r="I187" s="26">
        <v>43760</v>
      </c>
      <c r="J187" s="26">
        <v>43760</v>
      </c>
      <c r="K187" s="24">
        <f t="shared" si="5"/>
        <v>4</v>
      </c>
    </row>
    <row r="188" spans="1:11" x14ac:dyDescent="0.25">
      <c r="A188" s="24">
        <v>179</v>
      </c>
      <c r="B188" s="24">
        <v>237206</v>
      </c>
      <c r="C188" s="24" t="s">
        <v>401</v>
      </c>
      <c r="D188" s="24" t="s">
        <v>26</v>
      </c>
      <c r="E188" s="24">
        <v>3</v>
      </c>
      <c r="F188" s="24">
        <v>1</v>
      </c>
      <c r="G188" s="25">
        <v>3000</v>
      </c>
      <c r="H188" s="25">
        <f t="shared" si="4"/>
        <v>6000</v>
      </c>
      <c r="I188" s="26">
        <v>44195</v>
      </c>
      <c r="J188" s="26">
        <v>44195</v>
      </c>
      <c r="K188" s="24">
        <f t="shared" si="5"/>
        <v>2</v>
      </c>
    </row>
    <row r="189" spans="1:11" x14ac:dyDescent="0.25">
      <c r="A189" s="24">
        <v>180</v>
      </c>
      <c r="B189" s="24">
        <v>237206</v>
      </c>
      <c r="C189" s="24" t="s">
        <v>187</v>
      </c>
      <c r="D189" s="24" t="s">
        <v>10</v>
      </c>
      <c r="E189" s="24">
        <v>3</v>
      </c>
      <c r="F189" s="24">
        <v>1</v>
      </c>
      <c r="G189" s="25">
        <v>4500</v>
      </c>
      <c r="H189" s="25">
        <f t="shared" si="4"/>
        <v>9000</v>
      </c>
      <c r="I189" s="26">
        <v>44195</v>
      </c>
      <c r="J189" s="26">
        <v>44202</v>
      </c>
      <c r="K189" s="24">
        <f t="shared" si="5"/>
        <v>2</v>
      </c>
    </row>
    <row r="190" spans="1:11" x14ac:dyDescent="0.25">
      <c r="A190" s="24">
        <v>181</v>
      </c>
      <c r="B190" s="24">
        <v>237206</v>
      </c>
      <c r="C190" s="24" t="s">
        <v>404</v>
      </c>
      <c r="D190" s="24" t="s">
        <v>26</v>
      </c>
      <c r="E190" s="24">
        <v>0</v>
      </c>
      <c r="F190" s="24">
        <v>0</v>
      </c>
      <c r="G190" s="25">
        <v>7000</v>
      </c>
      <c r="H190" s="25">
        <f t="shared" si="4"/>
        <v>0</v>
      </c>
      <c r="I190" s="26">
        <v>44193</v>
      </c>
      <c r="J190" s="26">
        <v>44193</v>
      </c>
      <c r="K190" s="24">
        <f t="shared" si="5"/>
        <v>0</v>
      </c>
    </row>
    <row r="191" spans="1:11" x14ac:dyDescent="0.25">
      <c r="A191" s="24">
        <v>182</v>
      </c>
      <c r="B191" s="24">
        <v>237206</v>
      </c>
      <c r="C191" s="24" t="s">
        <v>188</v>
      </c>
      <c r="D191" s="24" t="s">
        <v>10</v>
      </c>
      <c r="E191" s="24">
        <v>0</v>
      </c>
      <c r="F191" s="24">
        <v>0</v>
      </c>
      <c r="G191" s="25">
        <v>6499.99</v>
      </c>
      <c r="H191" s="25">
        <f t="shared" si="4"/>
        <v>0</v>
      </c>
      <c r="I191" s="26">
        <v>44113</v>
      </c>
      <c r="J191" s="26">
        <v>44113</v>
      </c>
      <c r="K191" s="24">
        <f t="shared" si="5"/>
        <v>0</v>
      </c>
    </row>
    <row r="192" spans="1:11" x14ac:dyDescent="0.25">
      <c r="A192" s="24">
        <v>184</v>
      </c>
      <c r="B192" s="24">
        <v>237206</v>
      </c>
      <c r="C192" s="24" t="s">
        <v>189</v>
      </c>
      <c r="D192" s="24" t="s">
        <v>10</v>
      </c>
      <c r="E192" s="24">
        <v>0</v>
      </c>
      <c r="F192" s="24">
        <v>0</v>
      </c>
      <c r="G192" s="25">
        <v>4249.99</v>
      </c>
      <c r="H192" s="25">
        <f t="shared" si="4"/>
        <v>0</v>
      </c>
      <c r="I192" s="26">
        <v>44113</v>
      </c>
      <c r="J192" s="26">
        <v>44113</v>
      </c>
      <c r="K192" s="24">
        <f t="shared" si="5"/>
        <v>0</v>
      </c>
    </row>
    <row r="193" spans="1:11" x14ac:dyDescent="0.25">
      <c r="A193" s="24">
        <v>185</v>
      </c>
      <c r="B193" s="24">
        <v>235501</v>
      </c>
      <c r="C193" s="24" t="s">
        <v>190</v>
      </c>
      <c r="D193" s="24" t="s">
        <v>10</v>
      </c>
      <c r="E193" s="24">
        <v>1</v>
      </c>
      <c r="F193" s="24">
        <v>0</v>
      </c>
      <c r="G193" s="24">
        <v>211.22</v>
      </c>
      <c r="H193" s="25">
        <f t="shared" si="4"/>
        <v>211.22</v>
      </c>
      <c r="I193" s="26">
        <v>43154</v>
      </c>
      <c r="J193" s="26">
        <v>43154</v>
      </c>
      <c r="K193" s="24">
        <f t="shared" si="5"/>
        <v>1</v>
      </c>
    </row>
    <row r="194" spans="1:11" x14ac:dyDescent="0.25">
      <c r="A194" s="24">
        <v>186</v>
      </c>
      <c r="B194" s="24">
        <v>235501</v>
      </c>
      <c r="C194" s="24" t="s">
        <v>191</v>
      </c>
      <c r="D194" s="24" t="s">
        <v>10</v>
      </c>
      <c r="E194" s="24">
        <v>0</v>
      </c>
      <c r="F194" s="24">
        <v>0</v>
      </c>
      <c r="G194" s="24">
        <v>203.39</v>
      </c>
      <c r="H194" s="25">
        <f t="shared" si="4"/>
        <v>0</v>
      </c>
      <c r="I194" s="26">
        <v>43740</v>
      </c>
      <c r="J194" s="26">
        <v>43740</v>
      </c>
      <c r="K194" s="24">
        <f t="shared" si="5"/>
        <v>0</v>
      </c>
    </row>
    <row r="195" spans="1:11" x14ac:dyDescent="0.25">
      <c r="A195" s="24">
        <v>187</v>
      </c>
      <c r="B195" s="24">
        <v>235501</v>
      </c>
      <c r="C195" s="24" t="s">
        <v>192</v>
      </c>
      <c r="D195" s="24" t="s">
        <v>10</v>
      </c>
      <c r="E195" s="24">
        <v>1</v>
      </c>
      <c r="F195" s="24">
        <v>0</v>
      </c>
      <c r="G195" s="24">
        <v>215</v>
      </c>
      <c r="H195" s="25">
        <f t="shared" si="4"/>
        <v>215</v>
      </c>
      <c r="I195" s="26">
        <v>43395</v>
      </c>
      <c r="J195" s="26">
        <v>43395</v>
      </c>
      <c r="K195" s="24">
        <f t="shared" si="5"/>
        <v>1</v>
      </c>
    </row>
    <row r="196" spans="1:11" x14ac:dyDescent="0.25">
      <c r="A196" s="24">
        <v>188</v>
      </c>
      <c r="B196" s="24">
        <v>236303</v>
      </c>
      <c r="C196" s="24" t="s">
        <v>193</v>
      </c>
      <c r="D196" s="24" t="s">
        <v>10</v>
      </c>
      <c r="E196" s="24">
        <v>0</v>
      </c>
      <c r="F196" s="24">
        <v>0</v>
      </c>
      <c r="G196" s="24">
        <v>85</v>
      </c>
      <c r="H196" s="25">
        <f t="shared" si="4"/>
        <v>0</v>
      </c>
      <c r="I196" s="26">
        <v>43395</v>
      </c>
      <c r="J196" s="26">
        <v>43395</v>
      </c>
      <c r="K196" s="24">
        <f t="shared" si="5"/>
        <v>0</v>
      </c>
    </row>
    <row r="197" spans="1:11" x14ac:dyDescent="0.25">
      <c r="A197" s="24">
        <v>189</v>
      </c>
      <c r="B197" s="24">
        <v>236303</v>
      </c>
      <c r="C197" s="24" t="s">
        <v>194</v>
      </c>
      <c r="D197" s="24" t="s">
        <v>10</v>
      </c>
      <c r="E197" s="24">
        <v>0</v>
      </c>
      <c r="F197" s="24">
        <v>0</v>
      </c>
      <c r="G197" s="24">
        <v>105</v>
      </c>
      <c r="H197" s="25">
        <f t="shared" si="4"/>
        <v>0</v>
      </c>
      <c r="I197" s="26">
        <v>43395</v>
      </c>
      <c r="J197" s="26">
        <v>43395</v>
      </c>
      <c r="K197" s="24">
        <f t="shared" si="5"/>
        <v>0</v>
      </c>
    </row>
    <row r="198" spans="1:11" x14ac:dyDescent="0.25">
      <c r="A198" s="24">
        <v>190</v>
      </c>
      <c r="B198" s="24">
        <v>236303</v>
      </c>
      <c r="C198" s="24" t="s">
        <v>195</v>
      </c>
      <c r="D198" s="24" t="s">
        <v>10</v>
      </c>
      <c r="E198" s="24">
        <v>0</v>
      </c>
      <c r="F198" s="24">
        <v>0</v>
      </c>
      <c r="G198" s="24">
        <v>120</v>
      </c>
      <c r="H198" s="25">
        <f t="shared" si="4"/>
        <v>0</v>
      </c>
      <c r="I198" s="26">
        <v>43395</v>
      </c>
      <c r="J198" s="26">
        <v>43395</v>
      </c>
      <c r="K198" s="24">
        <f t="shared" si="5"/>
        <v>0</v>
      </c>
    </row>
    <row r="199" spans="1:11" x14ac:dyDescent="0.25">
      <c r="A199" s="24">
        <v>191</v>
      </c>
      <c r="B199" s="24">
        <v>236303</v>
      </c>
      <c r="C199" s="24" t="s">
        <v>196</v>
      </c>
      <c r="D199" s="24" t="s">
        <v>10</v>
      </c>
      <c r="E199" s="24">
        <v>0</v>
      </c>
      <c r="F199" s="24">
        <v>0</v>
      </c>
      <c r="G199" s="24">
        <v>345.18</v>
      </c>
      <c r="H199" s="25">
        <f t="shared" si="4"/>
        <v>0</v>
      </c>
      <c r="I199" s="26">
        <v>43395</v>
      </c>
      <c r="J199" s="26">
        <v>43395</v>
      </c>
      <c r="K199" s="24">
        <f t="shared" si="5"/>
        <v>0</v>
      </c>
    </row>
    <row r="200" spans="1:11" x14ac:dyDescent="0.25">
      <c r="A200" s="24">
        <v>192</v>
      </c>
      <c r="B200" s="24">
        <v>236303</v>
      </c>
      <c r="C200" s="24" t="s">
        <v>197</v>
      </c>
      <c r="D200" s="24" t="s">
        <v>10</v>
      </c>
      <c r="E200" s="24">
        <v>0</v>
      </c>
      <c r="F200" s="24">
        <v>0</v>
      </c>
      <c r="G200" s="24">
        <v>290.64</v>
      </c>
      <c r="H200" s="25">
        <f t="shared" si="4"/>
        <v>0</v>
      </c>
      <c r="I200" s="26">
        <v>43395</v>
      </c>
      <c r="J200" s="26">
        <v>43395</v>
      </c>
      <c r="K200" s="24">
        <f t="shared" si="5"/>
        <v>0</v>
      </c>
    </row>
    <row r="201" spans="1:11" x14ac:dyDescent="0.25">
      <c r="A201" s="24">
        <v>193</v>
      </c>
      <c r="B201" s="24">
        <v>236303</v>
      </c>
      <c r="C201" s="24" t="s">
        <v>198</v>
      </c>
      <c r="D201" s="24" t="s">
        <v>10</v>
      </c>
      <c r="E201" s="24">
        <v>0</v>
      </c>
      <c r="F201" s="24">
        <v>0</v>
      </c>
      <c r="G201" s="24">
        <v>236.16</v>
      </c>
      <c r="H201" s="25">
        <f t="shared" si="4"/>
        <v>0</v>
      </c>
      <c r="I201" s="26">
        <v>43395</v>
      </c>
      <c r="J201" s="26">
        <v>43395</v>
      </c>
      <c r="K201" s="24">
        <f t="shared" si="5"/>
        <v>0</v>
      </c>
    </row>
    <row r="202" spans="1:11" x14ac:dyDescent="0.25">
      <c r="A202" s="24">
        <v>194</v>
      </c>
      <c r="B202" s="24">
        <v>237299</v>
      </c>
      <c r="C202" s="24" t="s">
        <v>199</v>
      </c>
      <c r="D202" s="24" t="s">
        <v>10</v>
      </c>
      <c r="E202" s="24">
        <v>0</v>
      </c>
      <c r="F202" s="24">
        <v>1</v>
      </c>
      <c r="G202" s="25">
        <v>4364.99</v>
      </c>
      <c r="H202" s="25">
        <f t="shared" si="4"/>
        <v>-4364.99</v>
      </c>
      <c r="I202" s="26">
        <v>43154</v>
      </c>
      <c r="J202" s="26">
        <v>43154</v>
      </c>
      <c r="K202" s="24">
        <f t="shared" si="5"/>
        <v>-1</v>
      </c>
    </row>
    <row r="203" spans="1:11" x14ac:dyDescent="0.25">
      <c r="A203" s="24">
        <v>195</v>
      </c>
      <c r="B203" s="24">
        <v>237299</v>
      </c>
      <c r="C203" s="24" t="s">
        <v>200</v>
      </c>
      <c r="D203" s="24" t="s">
        <v>10</v>
      </c>
      <c r="E203" s="24">
        <v>0</v>
      </c>
      <c r="F203" s="24">
        <v>0</v>
      </c>
      <c r="G203" s="24">
        <v>243.81</v>
      </c>
      <c r="H203" s="25">
        <f t="shared" si="4"/>
        <v>0</v>
      </c>
      <c r="I203" s="26">
        <v>43395</v>
      </c>
      <c r="J203" s="26">
        <v>43395</v>
      </c>
      <c r="K203" s="24">
        <f t="shared" si="5"/>
        <v>0</v>
      </c>
    </row>
    <row r="204" spans="1:11" x14ac:dyDescent="0.25">
      <c r="A204" s="24">
        <v>196</v>
      </c>
      <c r="B204" s="24">
        <v>239901</v>
      </c>
      <c r="C204" s="24" t="s">
        <v>201</v>
      </c>
      <c r="D204" s="24" t="s">
        <v>10</v>
      </c>
      <c r="E204" s="24">
        <v>0</v>
      </c>
      <c r="F204" s="24">
        <v>0</v>
      </c>
      <c r="G204" s="24">
        <v>11</v>
      </c>
      <c r="H204" s="25">
        <f t="shared" si="4"/>
        <v>0</v>
      </c>
      <c r="I204" s="26">
        <v>43395</v>
      </c>
      <c r="J204" s="26">
        <v>43395</v>
      </c>
      <c r="K204" s="24">
        <f t="shared" si="5"/>
        <v>0</v>
      </c>
    </row>
    <row r="205" spans="1:11" x14ac:dyDescent="0.25">
      <c r="A205" s="24">
        <v>197</v>
      </c>
      <c r="B205" s="24">
        <v>239901</v>
      </c>
      <c r="C205" s="24" t="s">
        <v>202</v>
      </c>
      <c r="D205" s="24" t="s">
        <v>10</v>
      </c>
      <c r="E205" s="24">
        <v>0</v>
      </c>
      <c r="F205" s="24">
        <v>0</v>
      </c>
      <c r="G205" s="24">
        <v>45</v>
      </c>
      <c r="H205" s="25">
        <f t="shared" si="4"/>
        <v>0</v>
      </c>
      <c r="I205" s="26">
        <v>43395</v>
      </c>
      <c r="J205" s="26">
        <v>43395</v>
      </c>
      <c r="K205" s="24">
        <f t="shared" si="5"/>
        <v>0</v>
      </c>
    </row>
    <row r="206" spans="1:11" x14ac:dyDescent="0.25">
      <c r="A206" s="24">
        <v>198</v>
      </c>
      <c r="B206" s="24">
        <v>237299</v>
      </c>
      <c r="C206" s="24" t="s">
        <v>203</v>
      </c>
      <c r="D206" s="24" t="s">
        <v>10</v>
      </c>
      <c r="E206" s="24">
        <v>0</v>
      </c>
      <c r="F206" s="24">
        <v>0</v>
      </c>
      <c r="G206" s="24">
        <v>3.5</v>
      </c>
      <c r="H206" s="25">
        <f t="shared" si="4"/>
        <v>0</v>
      </c>
      <c r="I206" s="26">
        <v>43395</v>
      </c>
      <c r="J206" s="26">
        <v>43395</v>
      </c>
      <c r="K206" s="24">
        <f t="shared" si="5"/>
        <v>0</v>
      </c>
    </row>
    <row r="207" spans="1:11" x14ac:dyDescent="0.25">
      <c r="A207" s="24">
        <v>199</v>
      </c>
      <c r="B207" s="24">
        <v>236303</v>
      </c>
      <c r="C207" s="24" t="s">
        <v>204</v>
      </c>
      <c r="D207" s="24" t="s">
        <v>10</v>
      </c>
      <c r="E207" s="24">
        <v>59</v>
      </c>
      <c r="F207" s="24">
        <v>0</v>
      </c>
      <c r="G207" s="24">
        <v>2.5</v>
      </c>
      <c r="H207" s="25">
        <f t="shared" si="4"/>
        <v>147.5</v>
      </c>
      <c r="I207" s="26">
        <v>43350</v>
      </c>
      <c r="J207" s="26">
        <v>43350</v>
      </c>
      <c r="K207" s="24">
        <f t="shared" si="5"/>
        <v>59</v>
      </c>
    </row>
    <row r="208" spans="1:11" x14ac:dyDescent="0.25">
      <c r="A208" s="24">
        <v>200</v>
      </c>
      <c r="B208" s="24">
        <v>236303</v>
      </c>
      <c r="C208" s="24" t="s">
        <v>205</v>
      </c>
      <c r="D208" s="24" t="s">
        <v>10</v>
      </c>
      <c r="E208" s="24">
        <v>60</v>
      </c>
      <c r="F208" s="24">
        <v>0</v>
      </c>
      <c r="G208" s="24">
        <v>10</v>
      </c>
      <c r="H208" s="25">
        <f t="shared" si="4"/>
        <v>600</v>
      </c>
      <c r="I208" s="26">
        <v>43350</v>
      </c>
      <c r="J208" s="26">
        <v>43350</v>
      </c>
      <c r="K208" s="24">
        <f t="shared" si="5"/>
        <v>60</v>
      </c>
    </row>
    <row r="209" spans="1:11" x14ac:dyDescent="0.25">
      <c r="A209" s="24">
        <v>201</v>
      </c>
      <c r="B209" s="24">
        <v>236303</v>
      </c>
      <c r="C209" s="24" t="s">
        <v>206</v>
      </c>
      <c r="D209" s="24" t="s">
        <v>10</v>
      </c>
      <c r="E209" s="24">
        <v>24</v>
      </c>
      <c r="F209" s="24">
        <v>0</v>
      </c>
      <c r="G209" s="24">
        <v>110</v>
      </c>
      <c r="H209" s="25">
        <f t="shared" si="4"/>
        <v>2640</v>
      </c>
      <c r="I209" s="26">
        <v>43350</v>
      </c>
      <c r="J209" s="26">
        <v>43350</v>
      </c>
      <c r="K209" s="24">
        <f t="shared" si="5"/>
        <v>24</v>
      </c>
    </row>
    <row r="210" spans="1:11" x14ac:dyDescent="0.25">
      <c r="A210" s="24">
        <v>202</v>
      </c>
      <c r="B210" s="24">
        <v>236303</v>
      </c>
      <c r="C210" s="24" t="s">
        <v>207</v>
      </c>
      <c r="D210" s="24" t="s">
        <v>10</v>
      </c>
      <c r="E210" s="24">
        <v>0</v>
      </c>
      <c r="F210" s="24">
        <v>0</v>
      </c>
      <c r="G210" s="24">
        <v>10</v>
      </c>
      <c r="H210" s="25">
        <f t="shared" si="4"/>
        <v>0</v>
      </c>
      <c r="I210" s="26">
        <v>43350</v>
      </c>
      <c r="J210" s="26">
        <v>43350</v>
      </c>
      <c r="K210" s="24">
        <f t="shared" si="5"/>
        <v>0</v>
      </c>
    </row>
    <row r="211" spans="1:11" x14ac:dyDescent="0.25">
      <c r="A211" s="24">
        <v>203</v>
      </c>
      <c r="B211" s="24">
        <v>235501</v>
      </c>
      <c r="C211" s="24" t="s">
        <v>208</v>
      </c>
      <c r="D211" s="24" t="s">
        <v>10</v>
      </c>
      <c r="E211" s="24">
        <v>0</v>
      </c>
      <c r="F211" s="24">
        <v>0</v>
      </c>
      <c r="G211" s="25">
        <v>1168.0999999999999</v>
      </c>
      <c r="H211" s="25">
        <f t="shared" si="4"/>
        <v>0</v>
      </c>
      <c r="I211" s="26">
        <v>43760</v>
      </c>
      <c r="J211" s="26">
        <v>43760</v>
      </c>
      <c r="K211" s="24">
        <f t="shared" si="5"/>
        <v>0</v>
      </c>
    </row>
    <row r="212" spans="1:11" x14ac:dyDescent="0.25">
      <c r="A212" s="24">
        <v>204</v>
      </c>
      <c r="B212" s="24">
        <v>232101</v>
      </c>
      <c r="C212" s="24" t="s">
        <v>209</v>
      </c>
      <c r="D212" s="24" t="s">
        <v>10</v>
      </c>
      <c r="E212" s="24">
        <v>64</v>
      </c>
      <c r="F212" s="24">
        <v>0</v>
      </c>
      <c r="G212" s="24">
        <v>200</v>
      </c>
      <c r="H212" s="25">
        <f t="shared" ref="H212:H287" si="6">G212*K212</f>
        <v>12800</v>
      </c>
      <c r="I212" s="26">
        <v>43350</v>
      </c>
      <c r="J212" s="26">
        <v>43350</v>
      </c>
      <c r="K212" s="24">
        <f t="shared" ref="K212:K287" si="7">E212-F212</f>
        <v>64</v>
      </c>
    </row>
    <row r="213" spans="1:11" x14ac:dyDescent="0.25">
      <c r="A213" s="24">
        <v>205</v>
      </c>
      <c r="B213" s="24">
        <v>236304</v>
      </c>
      <c r="C213" s="24" t="s">
        <v>210</v>
      </c>
      <c r="D213" s="24" t="s">
        <v>10</v>
      </c>
      <c r="E213" s="24">
        <v>0</v>
      </c>
      <c r="F213" s="24">
        <v>0</v>
      </c>
      <c r="G213" s="25">
        <v>1410.92</v>
      </c>
      <c r="H213" s="25">
        <f t="shared" si="6"/>
        <v>0</v>
      </c>
      <c r="I213" s="26">
        <v>43740</v>
      </c>
      <c r="J213" s="26">
        <v>43740</v>
      </c>
      <c r="K213" s="24">
        <f t="shared" si="7"/>
        <v>0</v>
      </c>
    </row>
    <row r="214" spans="1:11" x14ac:dyDescent="0.25">
      <c r="A214" s="24">
        <v>206</v>
      </c>
      <c r="B214" s="24">
        <v>236304</v>
      </c>
      <c r="C214" s="24" t="s">
        <v>211</v>
      </c>
      <c r="D214" s="24" t="s">
        <v>10</v>
      </c>
      <c r="E214" s="24">
        <v>0</v>
      </c>
      <c r="F214" s="24">
        <v>0</v>
      </c>
      <c r="G214" s="24">
        <v>52.44</v>
      </c>
      <c r="H214" s="25">
        <f t="shared" si="6"/>
        <v>0</v>
      </c>
      <c r="I214" s="26">
        <v>43760</v>
      </c>
      <c r="J214" s="26">
        <v>43760</v>
      </c>
      <c r="K214" s="24">
        <f t="shared" si="7"/>
        <v>0</v>
      </c>
    </row>
    <row r="215" spans="1:11" x14ac:dyDescent="0.25">
      <c r="A215" s="24">
        <v>207</v>
      </c>
      <c r="B215" s="24">
        <v>236303</v>
      </c>
      <c r="C215" s="24" t="s">
        <v>212</v>
      </c>
      <c r="D215" s="24" t="s">
        <v>10</v>
      </c>
      <c r="E215" s="24">
        <v>0</v>
      </c>
      <c r="F215" s="24">
        <v>0</v>
      </c>
      <c r="G215" s="24">
        <v>333.53</v>
      </c>
      <c r="H215" s="25">
        <f t="shared" si="6"/>
        <v>0</v>
      </c>
      <c r="I215" s="26">
        <v>43740</v>
      </c>
      <c r="J215" s="26">
        <v>43740</v>
      </c>
      <c r="K215" s="24">
        <f t="shared" si="7"/>
        <v>0</v>
      </c>
    </row>
    <row r="216" spans="1:11" x14ac:dyDescent="0.25">
      <c r="A216" s="24">
        <v>208</v>
      </c>
      <c r="B216" s="24">
        <v>236303</v>
      </c>
      <c r="C216" s="24" t="s">
        <v>213</v>
      </c>
      <c r="D216" s="24" t="s">
        <v>10</v>
      </c>
      <c r="E216" s="24">
        <v>2</v>
      </c>
      <c r="F216" s="24">
        <v>0</v>
      </c>
      <c r="G216" s="24">
        <v>206.07</v>
      </c>
      <c r="H216" s="25">
        <f t="shared" si="6"/>
        <v>412.14</v>
      </c>
      <c r="I216" s="26">
        <v>43740</v>
      </c>
      <c r="J216" s="26">
        <v>43740</v>
      </c>
      <c r="K216" s="24">
        <f t="shared" si="7"/>
        <v>2</v>
      </c>
    </row>
    <row r="217" spans="1:11" x14ac:dyDescent="0.25">
      <c r="A217" s="24">
        <v>209</v>
      </c>
      <c r="B217" s="24">
        <v>236303</v>
      </c>
      <c r="C217" s="24" t="s">
        <v>376</v>
      </c>
      <c r="D217" s="24" t="s">
        <v>10</v>
      </c>
      <c r="E217" s="24">
        <v>0</v>
      </c>
      <c r="F217" s="24">
        <v>0</v>
      </c>
      <c r="G217" s="25">
        <v>3340.47</v>
      </c>
      <c r="H217" s="25">
        <f t="shared" si="6"/>
        <v>0</v>
      </c>
      <c r="I217" s="26">
        <v>44161</v>
      </c>
      <c r="J217" s="26">
        <v>44161</v>
      </c>
      <c r="K217" s="24">
        <f t="shared" si="7"/>
        <v>0</v>
      </c>
    </row>
    <row r="218" spans="1:11" x14ac:dyDescent="0.25">
      <c r="A218" s="24">
        <v>210</v>
      </c>
      <c r="B218" s="24">
        <v>236303</v>
      </c>
      <c r="C218" s="24" t="s">
        <v>377</v>
      </c>
      <c r="D218" s="24" t="s">
        <v>10</v>
      </c>
      <c r="E218" s="24">
        <v>0</v>
      </c>
      <c r="F218" s="24">
        <v>0</v>
      </c>
      <c r="G218" s="25">
        <v>3418.83</v>
      </c>
      <c r="H218" s="25">
        <f t="shared" si="6"/>
        <v>0</v>
      </c>
      <c r="I218" s="26">
        <v>44161</v>
      </c>
      <c r="J218" s="26">
        <v>44161</v>
      </c>
      <c r="K218" s="24">
        <v>0</v>
      </c>
    </row>
    <row r="219" spans="1:11" x14ac:dyDescent="0.25">
      <c r="A219" s="24">
        <v>211</v>
      </c>
      <c r="B219" s="24">
        <v>237299</v>
      </c>
      <c r="C219" s="24" t="s">
        <v>214</v>
      </c>
      <c r="D219" s="24" t="s">
        <v>10</v>
      </c>
      <c r="E219" s="24">
        <v>0</v>
      </c>
      <c r="F219" s="24">
        <v>0</v>
      </c>
      <c r="G219" s="25">
        <v>8042.37</v>
      </c>
      <c r="H219" s="25">
        <f t="shared" si="6"/>
        <v>0</v>
      </c>
      <c r="I219" s="26">
        <v>43740</v>
      </c>
      <c r="J219" s="26">
        <v>43740</v>
      </c>
      <c r="K219" s="24">
        <f t="shared" si="7"/>
        <v>0</v>
      </c>
    </row>
    <row r="220" spans="1:11" x14ac:dyDescent="0.25">
      <c r="A220" s="24">
        <v>212</v>
      </c>
      <c r="B220" s="24">
        <v>237299</v>
      </c>
      <c r="C220" s="24" t="s">
        <v>215</v>
      </c>
      <c r="D220" s="24" t="s">
        <v>10</v>
      </c>
      <c r="E220" s="24">
        <v>54</v>
      </c>
      <c r="F220" s="24">
        <v>0</v>
      </c>
      <c r="G220" s="24">
        <v>25</v>
      </c>
      <c r="H220" s="25">
        <f t="shared" si="6"/>
        <v>1350</v>
      </c>
      <c r="I220" s="26">
        <v>43350</v>
      </c>
      <c r="J220" s="26">
        <v>43350</v>
      </c>
      <c r="K220" s="24">
        <f t="shared" si="7"/>
        <v>54</v>
      </c>
    </row>
    <row r="221" spans="1:11" x14ac:dyDescent="0.25">
      <c r="A221" s="24">
        <v>213</v>
      </c>
      <c r="B221" s="24">
        <v>236303</v>
      </c>
      <c r="C221" s="24" t="s">
        <v>216</v>
      </c>
      <c r="D221" s="24" t="s">
        <v>10</v>
      </c>
      <c r="E221" s="24">
        <v>60</v>
      </c>
      <c r="F221" s="24">
        <v>0</v>
      </c>
      <c r="G221" s="24">
        <v>2</v>
      </c>
      <c r="H221" s="25">
        <f t="shared" si="6"/>
        <v>120</v>
      </c>
      <c r="I221" s="26">
        <v>43350</v>
      </c>
      <c r="J221" s="26">
        <v>43350</v>
      </c>
      <c r="K221" s="24">
        <f t="shared" si="7"/>
        <v>60</v>
      </c>
    </row>
    <row r="222" spans="1:11" x14ac:dyDescent="0.25">
      <c r="A222" s="24">
        <v>214</v>
      </c>
      <c r="B222" s="24">
        <v>235501</v>
      </c>
      <c r="C222" s="24" t="s">
        <v>217</v>
      </c>
      <c r="D222" s="24" t="s">
        <v>10</v>
      </c>
      <c r="E222" s="24">
        <v>0</v>
      </c>
      <c r="F222" s="24">
        <v>0</v>
      </c>
      <c r="G222" s="24">
        <v>181.72</v>
      </c>
      <c r="H222" s="25">
        <f t="shared" si="6"/>
        <v>0</v>
      </c>
      <c r="I222" s="26">
        <v>43740</v>
      </c>
      <c r="J222" s="26">
        <v>43740</v>
      </c>
      <c r="K222" s="24">
        <f t="shared" si="7"/>
        <v>0</v>
      </c>
    </row>
    <row r="223" spans="1:11" x14ac:dyDescent="0.25">
      <c r="A223" s="24">
        <v>215</v>
      </c>
      <c r="B223" s="24">
        <v>236303</v>
      </c>
      <c r="C223" s="24" t="s">
        <v>218</v>
      </c>
      <c r="D223" s="24" t="s">
        <v>10</v>
      </c>
      <c r="E223" s="24">
        <v>60</v>
      </c>
      <c r="F223" s="24">
        <v>0</v>
      </c>
      <c r="G223" s="24">
        <v>25</v>
      </c>
      <c r="H223" s="25">
        <f t="shared" si="6"/>
        <v>1500</v>
      </c>
      <c r="I223" s="26">
        <v>43350</v>
      </c>
      <c r="J223" s="26">
        <v>43350</v>
      </c>
      <c r="K223" s="24">
        <f t="shared" si="7"/>
        <v>60</v>
      </c>
    </row>
    <row r="224" spans="1:11" x14ac:dyDescent="0.25">
      <c r="A224" s="24">
        <v>216</v>
      </c>
      <c r="B224" s="24">
        <v>232101</v>
      </c>
      <c r="C224" s="24" t="s">
        <v>219</v>
      </c>
      <c r="D224" s="24" t="s">
        <v>10</v>
      </c>
      <c r="E224" s="24">
        <v>4</v>
      </c>
      <c r="F224" s="24">
        <v>0</v>
      </c>
      <c r="G224" s="24">
        <v>200</v>
      </c>
      <c r="H224" s="25">
        <f t="shared" si="6"/>
        <v>800</v>
      </c>
      <c r="I224" s="26">
        <v>43350</v>
      </c>
      <c r="J224" s="26">
        <v>43350</v>
      </c>
      <c r="K224" s="24">
        <f t="shared" si="7"/>
        <v>4</v>
      </c>
    </row>
    <row r="225" spans="1:15" x14ac:dyDescent="0.25">
      <c r="A225" s="24">
        <v>217</v>
      </c>
      <c r="B225" s="24">
        <v>236303</v>
      </c>
      <c r="C225" s="24" t="s">
        <v>220</v>
      </c>
      <c r="D225" s="24" t="s">
        <v>10</v>
      </c>
      <c r="E225" s="24">
        <v>100</v>
      </c>
      <c r="F225" s="24">
        <v>50</v>
      </c>
      <c r="G225" s="24">
        <v>8.5</v>
      </c>
      <c r="H225" s="25">
        <f t="shared" si="6"/>
        <v>425</v>
      </c>
      <c r="I225" s="26">
        <v>43350</v>
      </c>
      <c r="J225" s="26">
        <v>44081</v>
      </c>
      <c r="K225" s="24">
        <f t="shared" si="7"/>
        <v>50</v>
      </c>
    </row>
    <row r="226" spans="1:15" x14ac:dyDescent="0.25">
      <c r="A226" s="24">
        <v>218</v>
      </c>
      <c r="B226" s="24">
        <v>236303</v>
      </c>
      <c r="C226" s="24" t="s">
        <v>221</v>
      </c>
      <c r="D226" s="24" t="s">
        <v>10</v>
      </c>
      <c r="E226" s="24">
        <v>100</v>
      </c>
      <c r="F226" s="24">
        <v>50</v>
      </c>
      <c r="G226" s="24">
        <v>7</v>
      </c>
      <c r="H226" s="25">
        <f t="shared" si="6"/>
        <v>350</v>
      </c>
      <c r="I226" s="26">
        <v>43350</v>
      </c>
      <c r="J226" s="26">
        <v>44081</v>
      </c>
      <c r="K226" s="24">
        <f t="shared" si="7"/>
        <v>50</v>
      </c>
    </row>
    <row r="227" spans="1:15" x14ac:dyDescent="0.25">
      <c r="A227" s="24">
        <v>219</v>
      </c>
      <c r="B227" s="24">
        <v>237299</v>
      </c>
      <c r="C227" s="24" t="s">
        <v>222</v>
      </c>
      <c r="D227" s="24" t="s">
        <v>10</v>
      </c>
      <c r="E227" s="24">
        <v>86</v>
      </c>
      <c r="F227" s="24">
        <v>0</v>
      </c>
      <c r="G227" s="24">
        <v>205</v>
      </c>
      <c r="H227" s="25">
        <f t="shared" si="6"/>
        <v>17630</v>
      </c>
      <c r="I227" s="26">
        <v>43350</v>
      </c>
      <c r="J227" s="26">
        <v>43350</v>
      </c>
      <c r="K227" s="24">
        <f t="shared" si="7"/>
        <v>86</v>
      </c>
    </row>
    <row r="228" spans="1:15" x14ac:dyDescent="0.25">
      <c r="A228" s="24">
        <v>220</v>
      </c>
      <c r="B228" s="24">
        <v>233201</v>
      </c>
      <c r="C228" s="24" t="s">
        <v>223</v>
      </c>
      <c r="D228" s="24" t="s">
        <v>10</v>
      </c>
      <c r="E228" s="24">
        <v>89</v>
      </c>
      <c r="F228" s="24">
        <v>0</v>
      </c>
      <c r="G228" s="24">
        <v>24.25</v>
      </c>
      <c r="H228" s="25">
        <f t="shared" si="6"/>
        <v>2158.25</v>
      </c>
      <c r="I228" s="26">
        <v>43740</v>
      </c>
      <c r="J228" s="26">
        <v>43740</v>
      </c>
      <c r="K228" s="24">
        <f t="shared" si="7"/>
        <v>89</v>
      </c>
    </row>
    <row r="229" spans="1:15" x14ac:dyDescent="0.25">
      <c r="A229" s="24">
        <v>221</v>
      </c>
      <c r="B229" s="24">
        <v>233201</v>
      </c>
      <c r="C229" s="24" t="s">
        <v>224</v>
      </c>
      <c r="D229" s="24" t="s">
        <v>10</v>
      </c>
      <c r="E229" s="24">
        <v>14</v>
      </c>
      <c r="F229" s="24">
        <v>2</v>
      </c>
      <c r="G229" s="24">
        <v>20.78</v>
      </c>
      <c r="H229" s="25">
        <f t="shared" si="6"/>
        <v>249.36</v>
      </c>
      <c r="I229" s="26">
        <v>43740</v>
      </c>
      <c r="J229" s="26">
        <v>43740</v>
      </c>
      <c r="K229" s="24">
        <f t="shared" si="7"/>
        <v>12</v>
      </c>
    </row>
    <row r="230" spans="1:15" x14ac:dyDescent="0.25">
      <c r="A230" s="24">
        <v>222</v>
      </c>
      <c r="B230" s="24">
        <v>233201</v>
      </c>
      <c r="C230" s="24" t="s">
        <v>225</v>
      </c>
      <c r="D230" s="24" t="s">
        <v>10</v>
      </c>
      <c r="E230" s="24">
        <v>8</v>
      </c>
      <c r="F230" s="24">
        <v>0</v>
      </c>
      <c r="G230" s="24">
        <v>19.920000000000002</v>
      </c>
      <c r="H230" s="25">
        <f t="shared" si="6"/>
        <v>159.36000000000001</v>
      </c>
      <c r="I230" s="26">
        <v>43740</v>
      </c>
      <c r="J230" s="26">
        <v>43740</v>
      </c>
      <c r="K230" s="24">
        <f t="shared" si="7"/>
        <v>8</v>
      </c>
    </row>
    <row r="231" spans="1:15" x14ac:dyDescent="0.25">
      <c r="A231" s="24">
        <v>223</v>
      </c>
      <c r="B231" s="24">
        <v>233201</v>
      </c>
      <c r="C231" s="24" t="s">
        <v>226</v>
      </c>
      <c r="D231" s="24" t="s">
        <v>10</v>
      </c>
      <c r="E231" s="24">
        <v>7</v>
      </c>
      <c r="F231" s="24">
        <v>0</v>
      </c>
      <c r="G231" s="24">
        <v>20.99</v>
      </c>
      <c r="H231" s="25">
        <f t="shared" si="6"/>
        <v>146.92999999999998</v>
      </c>
      <c r="I231" s="26">
        <v>43740</v>
      </c>
      <c r="J231" s="26">
        <v>43740</v>
      </c>
      <c r="K231" s="24">
        <f t="shared" si="7"/>
        <v>7</v>
      </c>
    </row>
    <row r="232" spans="1:15" x14ac:dyDescent="0.25">
      <c r="A232" s="24">
        <v>224</v>
      </c>
      <c r="B232" s="24">
        <v>233201</v>
      </c>
      <c r="C232" s="24" t="s">
        <v>227</v>
      </c>
      <c r="D232" s="24" t="s">
        <v>10</v>
      </c>
      <c r="E232" s="24">
        <v>8</v>
      </c>
      <c r="F232" s="24">
        <v>0</v>
      </c>
      <c r="G232" s="24">
        <v>22.28</v>
      </c>
      <c r="H232" s="25">
        <f t="shared" si="6"/>
        <v>178.24</v>
      </c>
      <c r="I232" s="26">
        <v>43740</v>
      </c>
      <c r="J232" s="26">
        <v>43740</v>
      </c>
      <c r="K232" s="24">
        <f t="shared" si="7"/>
        <v>8</v>
      </c>
    </row>
    <row r="233" spans="1:15" x14ac:dyDescent="0.25">
      <c r="A233" s="24">
        <v>225</v>
      </c>
      <c r="B233" s="24">
        <v>233201</v>
      </c>
      <c r="C233" s="24" t="s">
        <v>228</v>
      </c>
      <c r="D233" s="24" t="s">
        <v>10</v>
      </c>
      <c r="E233" s="24">
        <v>4</v>
      </c>
      <c r="F233" s="24">
        <v>0</v>
      </c>
      <c r="G233" s="24">
        <v>22.28</v>
      </c>
      <c r="H233" s="25">
        <f t="shared" si="6"/>
        <v>89.12</v>
      </c>
      <c r="I233" s="26">
        <v>43740</v>
      </c>
      <c r="J233" s="26">
        <v>43740</v>
      </c>
      <c r="K233" s="24">
        <f t="shared" si="7"/>
        <v>4</v>
      </c>
    </row>
    <row r="234" spans="1:15" x14ac:dyDescent="0.25">
      <c r="A234" s="24">
        <v>226</v>
      </c>
      <c r="B234" s="24">
        <v>233201</v>
      </c>
      <c r="C234" s="24" t="s">
        <v>229</v>
      </c>
      <c r="D234" s="24" t="s">
        <v>10</v>
      </c>
      <c r="E234" s="24">
        <v>50</v>
      </c>
      <c r="F234" s="24">
        <v>0</v>
      </c>
      <c r="G234" s="24">
        <v>20.59</v>
      </c>
      <c r="H234" s="25">
        <f t="shared" si="6"/>
        <v>1029.5</v>
      </c>
      <c r="I234" s="26">
        <v>43740</v>
      </c>
      <c r="J234" s="26">
        <v>43740</v>
      </c>
      <c r="K234" s="24">
        <f t="shared" si="7"/>
        <v>50</v>
      </c>
    </row>
    <row r="235" spans="1:15" x14ac:dyDescent="0.25">
      <c r="A235" s="24">
        <v>227</v>
      </c>
      <c r="B235" s="24">
        <v>233201</v>
      </c>
      <c r="C235" s="24" t="s">
        <v>230</v>
      </c>
      <c r="D235" s="24" t="s">
        <v>10</v>
      </c>
      <c r="E235" s="24">
        <v>50</v>
      </c>
      <c r="F235" s="24">
        <v>0</v>
      </c>
      <c r="G235" s="24">
        <v>20.5</v>
      </c>
      <c r="H235" s="25">
        <f t="shared" si="6"/>
        <v>1025</v>
      </c>
      <c r="I235" s="26">
        <v>43740</v>
      </c>
      <c r="J235" s="26">
        <v>43740</v>
      </c>
      <c r="K235" s="24">
        <f t="shared" si="7"/>
        <v>50</v>
      </c>
    </row>
    <row r="236" spans="1:15" x14ac:dyDescent="0.25">
      <c r="A236" s="24">
        <v>228</v>
      </c>
      <c r="B236" s="24">
        <v>233201</v>
      </c>
      <c r="C236" s="24" t="s">
        <v>231</v>
      </c>
      <c r="D236" s="24" t="s">
        <v>10</v>
      </c>
      <c r="E236" s="24">
        <v>16</v>
      </c>
      <c r="F236" s="24">
        <v>0</v>
      </c>
      <c r="G236" s="24">
        <v>20.59</v>
      </c>
      <c r="H236" s="25">
        <f t="shared" si="6"/>
        <v>329.44</v>
      </c>
      <c r="I236" s="26">
        <v>43740</v>
      </c>
      <c r="J236" s="26">
        <v>43740</v>
      </c>
      <c r="K236" s="24">
        <f t="shared" si="7"/>
        <v>16</v>
      </c>
    </row>
    <row r="237" spans="1:15" x14ac:dyDescent="0.25">
      <c r="A237" s="24">
        <v>229</v>
      </c>
      <c r="B237" s="24">
        <v>233201</v>
      </c>
      <c r="C237" s="24" t="s">
        <v>223</v>
      </c>
      <c r="D237" s="24" t="s">
        <v>10</v>
      </c>
      <c r="E237" s="24">
        <v>0</v>
      </c>
      <c r="F237" s="24">
        <v>0</v>
      </c>
      <c r="G237" s="24">
        <v>19.54</v>
      </c>
      <c r="H237" s="25">
        <f t="shared" si="6"/>
        <v>0</v>
      </c>
      <c r="I237" s="26">
        <v>43740</v>
      </c>
      <c r="J237" s="26">
        <v>43740</v>
      </c>
      <c r="K237" s="24">
        <f t="shared" si="7"/>
        <v>0</v>
      </c>
    </row>
    <row r="238" spans="1:15" x14ac:dyDescent="0.25">
      <c r="A238" s="24">
        <v>230</v>
      </c>
      <c r="B238" s="24">
        <v>236303</v>
      </c>
      <c r="C238" s="24" t="s">
        <v>232</v>
      </c>
      <c r="D238" s="24" t="s">
        <v>10</v>
      </c>
      <c r="E238" s="24">
        <v>44</v>
      </c>
      <c r="F238" s="24">
        <v>0</v>
      </c>
      <c r="G238" s="25">
        <v>1809.32</v>
      </c>
      <c r="H238" s="25">
        <f t="shared" si="6"/>
        <v>79610.080000000002</v>
      </c>
      <c r="I238" s="26">
        <v>43760</v>
      </c>
      <c r="J238" s="26">
        <v>43760</v>
      </c>
      <c r="K238" s="24">
        <f t="shared" si="7"/>
        <v>44</v>
      </c>
    </row>
    <row r="239" spans="1:15" x14ac:dyDescent="0.25">
      <c r="A239" s="24">
        <v>231</v>
      </c>
      <c r="B239" s="24">
        <v>236303</v>
      </c>
      <c r="C239" s="24" t="s">
        <v>233</v>
      </c>
      <c r="D239" s="24" t="s">
        <v>10</v>
      </c>
      <c r="E239" s="24">
        <v>3</v>
      </c>
      <c r="F239" s="24">
        <v>0</v>
      </c>
      <c r="G239" s="24">
        <v>12</v>
      </c>
      <c r="H239" s="25">
        <f t="shared" si="6"/>
        <v>36</v>
      </c>
      <c r="I239" s="26">
        <v>43350</v>
      </c>
      <c r="J239" s="26">
        <v>43350</v>
      </c>
      <c r="K239" s="24">
        <f t="shared" si="7"/>
        <v>3</v>
      </c>
    </row>
    <row r="240" spans="1:15" x14ac:dyDescent="0.25">
      <c r="A240" s="24">
        <v>232</v>
      </c>
      <c r="B240" s="24">
        <v>236303</v>
      </c>
      <c r="C240" s="24" t="s">
        <v>234</v>
      </c>
      <c r="D240" s="24" t="s">
        <v>10</v>
      </c>
      <c r="E240" s="24">
        <v>2</v>
      </c>
      <c r="F240" s="24">
        <v>0</v>
      </c>
      <c r="G240" s="24">
        <v>219</v>
      </c>
      <c r="H240" s="25">
        <f t="shared" si="6"/>
        <v>438</v>
      </c>
      <c r="I240" s="26">
        <v>43760</v>
      </c>
      <c r="J240" s="26">
        <v>43760</v>
      </c>
      <c r="K240" s="24">
        <f t="shared" si="7"/>
        <v>2</v>
      </c>
      <c r="O240" t="s">
        <v>414</v>
      </c>
    </row>
    <row r="241" spans="1:11" x14ac:dyDescent="0.25">
      <c r="A241" s="24">
        <v>233</v>
      </c>
      <c r="B241" s="24">
        <v>236303</v>
      </c>
      <c r="C241" s="24" t="s">
        <v>235</v>
      </c>
      <c r="D241" s="24" t="s">
        <v>10</v>
      </c>
      <c r="E241" s="24">
        <v>0</v>
      </c>
      <c r="F241" s="24">
        <v>0</v>
      </c>
      <c r="G241" s="24">
        <v>185.49</v>
      </c>
      <c r="H241" s="25">
        <f t="shared" si="6"/>
        <v>0</v>
      </c>
      <c r="I241" s="26">
        <v>43760</v>
      </c>
      <c r="J241" s="26">
        <v>43760</v>
      </c>
      <c r="K241" s="24">
        <f t="shared" si="7"/>
        <v>0</v>
      </c>
    </row>
    <row r="242" spans="1:11" x14ac:dyDescent="0.25">
      <c r="A242" s="24">
        <v>234</v>
      </c>
      <c r="B242" s="24">
        <v>235101</v>
      </c>
      <c r="C242" s="24" t="s">
        <v>402</v>
      </c>
      <c r="D242" s="24" t="s">
        <v>392</v>
      </c>
      <c r="E242" s="24">
        <v>100</v>
      </c>
      <c r="F242" s="24">
        <v>0</v>
      </c>
      <c r="G242" s="24">
        <v>229.5</v>
      </c>
      <c r="H242" s="25">
        <f t="shared" si="6"/>
        <v>22950</v>
      </c>
      <c r="I242" s="26">
        <v>44195</v>
      </c>
      <c r="J242" s="26">
        <v>44195</v>
      </c>
      <c r="K242" s="24">
        <f t="shared" si="7"/>
        <v>100</v>
      </c>
    </row>
    <row r="243" spans="1:11" x14ac:dyDescent="0.25">
      <c r="A243" s="24">
        <v>235</v>
      </c>
      <c r="B243" s="24">
        <v>235101</v>
      </c>
      <c r="C243" s="24" t="s">
        <v>403</v>
      </c>
      <c r="D243" s="24" t="s">
        <v>392</v>
      </c>
      <c r="E243" s="24">
        <v>108</v>
      </c>
      <c r="F243" s="24">
        <v>0</v>
      </c>
      <c r="G243" s="24">
        <v>168.75</v>
      </c>
      <c r="H243" s="25">
        <f t="shared" si="6"/>
        <v>18225</v>
      </c>
      <c r="I243" s="26">
        <v>44193</v>
      </c>
      <c r="J243" s="26">
        <v>44183</v>
      </c>
      <c r="K243" s="24">
        <f t="shared" si="7"/>
        <v>108</v>
      </c>
    </row>
    <row r="244" spans="1:11" x14ac:dyDescent="0.25">
      <c r="A244" s="24">
        <v>236</v>
      </c>
      <c r="B244" s="24">
        <v>235101</v>
      </c>
      <c r="C244" s="24" t="s">
        <v>236</v>
      </c>
      <c r="D244" s="24" t="s">
        <v>10</v>
      </c>
      <c r="E244" s="24">
        <v>20</v>
      </c>
      <c r="F244" s="24">
        <v>0</v>
      </c>
      <c r="G244" s="24">
        <v>154</v>
      </c>
      <c r="H244" s="25">
        <f t="shared" si="6"/>
        <v>3080</v>
      </c>
      <c r="I244" s="26">
        <v>43350</v>
      </c>
      <c r="J244" s="26">
        <v>43350</v>
      </c>
      <c r="K244" s="24">
        <f t="shared" si="7"/>
        <v>20</v>
      </c>
    </row>
    <row r="245" spans="1:11" x14ac:dyDescent="0.25">
      <c r="A245" s="24">
        <v>237</v>
      </c>
      <c r="B245" s="24">
        <v>231401</v>
      </c>
      <c r="C245" s="24" t="s">
        <v>237</v>
      </c>
      <c r="D245" s="24" t="s">
        <v>10</v>
      </c>
      <c r="E245" s="24">
        <v>5</v>
      </c>
      <c r="F245" s="24">
        <v>0</v>
      </c>
      <c r="G245" s="24">
        <v>50</v>
      </c>
      <c r="H245" s="25">
        <f t="shared" si="6"/>
        <v>250</v>
      </c>
      <c r="I245" s="26">
        <v>43350</v>
      </c>
      <c r="J245" s="26">
        <v>43350</v>
      </c>
      <c r="K245" s="24">
        <f t="shared" si="7"/>
        <v>5</v>
      </c>
    </row>
    <row r="246" spans="1:11" x14ac:dyDescent="0.25">
      <c r="A246" s="24">
        <v>238</v>
      </c>
      <c r="B246" s="24">
        <v>236303</v>
      </c>
      <c r="C246" s="24" t="s">
        <v>238</v>
      </c>
      <c r="D246" s="24" t="s">
        <v>10</v>
      </c>
      <c r="E246" s="24">
        <v>10</v>
      </c>
      <c r="F246" s="24">
        <v>0</v>
      </c>
      <c r="G246" s="24">
        <v>110</v>
      </c>
      <c r="H246" s="25">
        <f t="shared" si="6"/>
        <v>1100</v>
      </c>
      <c r="I246" s="26">
        <v>43350</v>
      </c>
      <c r="J246" s="26">
        <v>43350</v>
      </c>
      <c r="K246" s="24">
        <f t="shared" si="7"/>
        <v>10</v>
      </c>
    </row>
    <row r="247" spans="1:11" x14ac:dyDescent="0.25">
      <c r="A247" s="24">
        <v>239</v>
      </c>
      <c r="B247" s="24">
        <v>233201</v>
      </c>
      <c r="C247" s="24" t="s">
        <v>239</v>
      </c>
      <c r="D247" s="24" t="s">
        <v>10</v>
      </c>
      <c r="E247" s="24">
        <v>49</v>
      </c>
      <c r="F247" s="24">
        <v>0</v>
      </c>
      <c r="G247" s="24">
        <v>15</v>
      </c>
      <c r="H247" s="25">
        <f t="shared" si="6"/>
        <v>735</v>
      </c>
      <c r="I247" s="26">
        <v>42860</v>
      </c>
      <c r="J247" s="26">
        <v>42860</v>
      </c>
      <c r="K247" s="24">
        <f t="shared" si="7"/>
        <v>49</v>
      </c>
    </row>
    <row r="248" spans="1:11" x14ac:dyDescent="0.25">
      <c r="A248" s="24">
        <v>240</v>
      </c>
      <c r="B248" s="24">
        <v>239601</v>
      </c>
      <c r="C248" s="24" t="s">
        <v>240</v>
      </c>
      <c r="D248" s="24" t="s">
        <v>10</v>
      </c>
      <c r="E248" s="24">
        <v>0</v>
      </c>
      <c r="F248" s="24">
        <v>0</v>
      </c>
      <c r="G248" s="25">
        <v>2161.02</v>
      </c>
      <c r="H248" s="25">
        <f t="shared" si="6"/>
        <v>0</v>
      </c>
      <c r="I248" s="26">
        <v>43760</v>
      </c>
      <c r="J248" s="26">
        <v>43760</v>
      </c>
      <c r="K248" s="24">
        <f t="shared" si="7"/>
        <v>0</v>
      </c>
    </row>
    <row r="249" spans="1:11" x14ac:dyDescent="0.25">
      <c r="A249" s="24">
        <v>241</v>
      </c>
      <c r="B249" s="24">
        <v>236303</v>
      </c>
      <c r="C249" s="24" t="s">
        <v>241</v>
      </c>
      <c r="D249" s="24" t="s">
        <v>10</v>
      </c>
      <c r="E249" s="24">
        <v>15</v>
      </c>
      <c r="F249" s="24">
        <v>0</v>
      </c>
      <c r="G249" s="24">
        <v>200</v>
      </c>
      <c r="H249" s="25">
        <f t="shared" si="6"/>
        <v>3000</v>
      </c>
      <c r="I249" s="26">
        <v>43350</v>
      </c>
      <c r="J249" s="26">
        <v>43350</v>
      </c>
      <c r="K249" s="24">
        <f t="shared" si="7"/>
        <v>15</v>
      </c>
    </row>
    <row r="250" spans="1:11" x14ac:dyDescent="0.25">
      <c r="A250" s="24">
        <v>242</v>
      </c>
      <c r="B250" s="24">
        <v>236303</v>
      </c>
      <c r="C250" s="24" t="s">
        <v>242</v>
      </c>
      <c r="D250" s="24" t="s">
        <v>10</v>
      </c>
      <c r="E250" s="24">
        <v>15</v>
      </c>
      <c r="F250" s="24">
        <v>0</v>
      </c>
      <c r="G250" s="24">
        <v>85</v>
      </c>
      <c r="H250" s="25">
        <f t="shared" si="6"/>
        <v>1275</v>
      </c>
      <c r="I250" s="26">
        <v>43350</v>
      </c>
      <c r="J250" s="26">
        <v>43350</v>
      </c>
      <c r="K250" s="24">
        <f t="shared" si="7"/>
        <v>15</v>
      </c>
    </row>
    <row r="251" spans="1:11" x14ac:dyDescent="0.25">
      <c r="A251" s="24">
        <v>243</v>
      </c>
      <c r="B251" s="24">
        <v>236303</v>
      </c>
      <c r="C251" s="24" t="s">
        <v>243</v>
      </c>
      <c r="D251" s="24" t="s">
        <v>10</v>
      </c>
      <c r="E251" s="24">
        <v>8</v>
      </c>
      <c r="F251" s="24">
        <v>0</v>
      </c>
      <c r="G251" s="24">
        <v>299.60000000000002</v>
      </c>
      <c r="H251" s="25">
        <f t="shared" si="6"/>
        <v>2396.8000000000002</v>
      </c>
      <c r="I251" s="26">
        <v>43740</v>
      </c>
      <c r="J251" s="26">
        <v>43740</v>
      </c>
      <c r="K251" s="24">
        <f t="shared" si="7"/>
        <v>8</v>
      </c>
    </row>
    <row r="252" spans="1:11" x14ac:dyDescent="0.25">
      <c r="A252" s="24">
        <v>244</v>
      </c>
      <c r="B252" s="24">
        <v>236303</v>
      </c>
      <c r="C252" s="24" t="s">
        <v>244</v>
      </c>
      <c r="D252" s="24" t="s">
        <v>10</v>
      </c>
      <c r="E252" s="24">
        <v>8</v>
      </c>
      <c r="F252" s="24">
        <v>0</v>
      </c>
      <c r="G252" s="24">
        <v>500</v>
      </c>
      <c r="H252" s="25">
        <f t="shared" si="6"/>
        <v>4000</v>
      </c>
      <c r="I252" s="26">
        <v>43350</v>
      </c>
      <c r="J252" s="26">
        <v>43350</v>
      </c>
      <c r="K252" s="24">
        <f t="shared" si="7"/>
        <v>8</v>
      </c>
    </row>
    <row r="253" spans="1:11" x14ac:dyDescent="0.25">
      <c r="A253" s="24">
        <v>245</v>
      </c>
      <c r="B253" s="24">
        <v>235501</v>
      </c>
      <c r="C253" s="24" t="s">
        <v>245</v>
      </c>
      <c r="D253" s="24" t="s">
        <v>10</v>
      </c>
      <c r="E253" s="24">
        <v>0</v>
      </c>
      <c r="F253" s="24">
        <v>0</v>
      </c>
      <c r="G253" s="24">
        <v>110</v>
      </c>
      <c r="H253" s="25">
        <f t="shared" si="6"/>
        <v>0</v>
      </c>
      <c r="I253" s="26">
        <v>43350</v>
      </c>
      <c r="J253" s="26">
        <v>43350</v>
      </c>
      <c r="K253" s="24">
        <f t="shared" si="7"/>
        <v>0</v>
      </c>
    </row>
    <row r="254" spans="1:11" x14ac:dyDescent="0.25">
      <c r="A254" s="24">
        <v>246</v>
      </c>
      <c r="B254" s="24">
        <v>232101</v>
      </c>
      <c r="C254" s="24" t="s">
        <v>407</v>
      </c>
      <c r="D254" s="24" t="s">
        <v>26</v>
      </c>
      <c r="E254" s="24">
        <v>120</v>
      </c>
      <c r="F254" s="24">
        <v>120</v>
      </c>
      <c r="G254" s="24">
        <v>410</v>
      </c>
      <c r="H254" s="25">
        <f t="shared" si="6"/>
        <v>0</v>
      </c>
      <c r="I254" s="26">
        <v>44183</v>
      </c>
      <c r="J254" s="26">
        <v>44183</v>
      </c>
      <c r="K254" s="24">
        <f t="shared" si="7"/>
        <v>0</v>
      </c>
    </row>
    <row r="255" spans="1:11" x14ac:dyDescent="0.25">
      <c r="A255" s="24">
        <v>247</v>
      </c>
      <c r="B255" s="24">
        <v>232101</v>
      </c>
      <c r="C255" s="24" t="s">
        <v>408</v>
      </c>
      <c r="D255" s="24" t="s">
        <v>26</v>
      </c>
      <c r="E255" s="24">
        <v>77</v>
      </c>
      <c r="F255" s="24">
        <v>77</v>
      </c>
      <c r="G255" s="24">
        <v>650</v>
      </c>
      <c r="H255" s="25">
        <f t="shared" si="6"/>
        <v>0</v>
      </c>
      <c r="I255" s="26">
        <v>44183</v>
      </c>
      <c r="J255" s="26">
        <v>44183</v>
      </c>
      <c r="K255" s="24">
        <f t="shared" si="7"/>
        <v>0</v>
      </c>
    </row>
    <row r="256" spans="1:11" x14ac:dyDescent="0.25">
      <c r="A256" s="24">
        <v>248</v>
      </c>
      <c r="B256" s="24">
        <v>232101</v>
      </c>
      <c r="C256" s="24" t="s">
        <v>246</v>
      </c>
      <c r="D256" s="24" t="s">
        <v>10</v>
      </c>
      <c r="E256" s="24">
        <v>20</v>
      </c>
      <c r="F256" s="24">
        <v>0</v>
      </c>
      <c r="G256" s="24">
        <v>200</v>
      </c>
      <c r="H256" s="25">
        <f t="shared" si="6"/>
        <v>4000</v>
      </c>
      <c r="I256" s="26">
        <v>43350</v>
      </c>
      <c r="J256" s="26">
        <v>43350</v>
      </c>
      <c r="K256" s="24">
        <f t="shared" si="7"/>
        <v>20</v>
      </c>
    </row>
    <row r="257" spans="1:11" x14ac:dyDescent="0.25">
      <c r="A257" s="24">
        <v>249</v>
      </c>
      <c r="B257" s="24">
        <v>236303</v>
      </c>
      <c r="C257" s="24" t="s">
        <v>247</v>
      </c>
      <c r="D257" s="24" t="s">
        <v>10</v>
      </c>
      <c r="E257" s="24">
        <v>0</v>
      </c>
      <c r="F257" s="24">
        <v>0</v>
      </c>
      <c r="G257" s="24">
        <v>2.5</v>
      </c>
      <c r="H257" s="25">
        <f t="shared" si="6"/>
        <v>0</v>
      </c>
      <c r="I257" s="26">
        <v>43350</v>
      </c>
      <c r="J257" s="26">
        <v>43350</v>
      </c>
      <c r="K257" s="24">
        <f t="shared" si="7"/>
        <v>0</v>
      </c>
    </row>
    <row r="258" spans="1:11" x14ac:dyDescent="0.25">
      <c r="A258" s="24">
        <v>250</v>
      </c>
      <c r="B258" s="24">
        <v>236303</v>
      </c>
      <c r="C258" s="24" t="s">
        <v>248</v>
      </c>
      <c r="D258" s="24" t="s">
        <v>10</v>
      </c>
      <c r="E258" s="24">
        <v>5</v>
      </c>
      <c r="F258" s="24">
        <v>0</v>
      </c>
      <c r="G258" s="24">
        <v>1.25</v>
      </c>
      <c r="H258" s="25">
        <f t="shared" si="6"/>
        <v>6.25</v>
      </c>
      <c r="I258" s="26">
        <v>43350</v>
      </c>
      <c r="J258" s="26">
        <v>43350</v>
      </c>
      <c r="K258" s="24">
        <f t="shared" si="7"/>
        <v>5</v>
      </c>
    </row>
    <row r="259" spans="1:11" x14ac:dyDescent="0.25">
      <c r="A259" s="24">
        <v>251</v>
      </c>
      <c r="B259" s="24">
        <v>236303</v>
      </c>
      <c r="C259" s="24" t="s">
        <v>249</v>
      </c>
      <c r="D259" s="24" t="s">
        <v>10</v>
      </c>
      <c r="E259" s="24">
        <v>20</v>
      </c>
      <c r="F259" s="24">
        <v>0</v>
      </c>
      <c r="G259" s="24">
        <v>165</v>
      </c>
      <c r="H259" s="25">
        <f t="shared" si="6"/>
        <v>3300</v>
      </c>
      <c r="I259" s="26">
        <v>43350</v>
      </c>
      <c r="J259" s="26">
        <v>43350</v>
      </c>
      <c r="K259" s="24">
        <f t="shared" si="7"/>
        <v>20</v>
      </c>
    </row>
    <row r="260" spans="1:11" x14ac:dyDescent="0.25">
      <c r="A260" s="24">
        <v>252</v>
      </c>
      <c r="B260" s="24">
        <v>236303</v>
      </c>
      <c r="C260" s="24" t="s">
        <v>250</v>
      </c>
      <c r="D260" s="24" t="s">
        <v>10</v>
      </c>
      <c r="E260" s="24">
        <v>2</v>
      </c>
      <c r="F260" s="24">
        <v>0</v>
      </c>
      <c r="G260" s="24">
        <v>950</v>
      </c>
      <c r="H260" s="25">
        <f t="shared" si="6"/>
        <v>1900</v>
      </c>
      <c r="I260" s="26">
        <v>43350</v>
      </c>
      <c r="J260" s="26">
        <v>43350</v>
      </c>
      <c r="K260" s="24">
        <f t="shared" si="7"/>
        <v>2</v>
      </c>
    </row>
    <row r="261" spans="1:11" x14ac:dyDescent="0.25">
      <c r="A261" s="24">
        <v>253</v>
      </c>
      <c r="B261" s="24">
        <v>236303</v>
      </c>
      <c r="C261" s="24" t="s">
        <v>251</v>
      </c>
      <c r="D261" s="24" t="s">
        <v>10</v>
      </c>
      <c r="E261" s="24">
        <v>0</v>
      </c>
      <c r="F261" s="24">
        <v>0</v>
      </c>
      <c r="G261" s="24">
        <v>524</v>
      </c>
      <c r="H261" s="25">
        <f t="shared" si="6"/>
        <v>0</v>
      </c>
      <c r="I261" s="26">
        <v>43350</v>
      </c>
      <c r="J261" s="26">
        <v>43350</v>
      </c>
      <c r="K261" s="24">
        <f t="shared" si="7"/>
        <v>0</v>
      </c>
    </row>
    <row r="262" spans="1:11" x14ac:dyDescent="0.25">
      <c r="A262" s="24">
        <v>254</v>
      </c>
      <c r="B262" s="24">
        <v>239601</v>
      </c>
      <c r="C262" s="24" t="s">
        <v>252</v>
      </c>
      <c r="D262" s="24" t="s">
        <v>10</v>
      </c>
      <c r="E262" s="24">
        <v>0</v>
      </c>
      <c r="F262" s="24">
        <v>0</v>
      </c>
      <c r="G262" s="25">
        <v>5782</v>
      </c>
      <c r="H262" s="25">
        <f t="shared" si="6"/>
        <v>0</v>
      </c>
      <c r="I262" s="26">
        <v>43614</v>
      </c>
      <c r="J262" s="26">
        <v>43614</v>
      </c>
      <c r="K262" s="24">
        <f t="shared" si="7"/>
        <v>0</v>
      </c>
    </row>
    <row r="263" spans="1:11" x14ac:dyDescent="0.25">
      <c r="A263" s="24">
        <v>255</v>
      </c>
      <c r="B263" s="24">
        <v>239601</v>
      </c>
      <c r="C263" s="24" t="s">
        <v>253</v>
      </c>
      <c r="D263" s="24" t="s">
        <v>10</v>
      </c>
      <c r="E263" s="24">
        <v>18</v>
      </c>
      <c r="F263" s="24">
        <v>0</v>
      </c>
      <c r="G263" s="24">
        <v>466</v>
      </c>
      <c r="H263" s="25">
        <f t="shared" si="6"/>
        <v>8388</v>
      </c>
      <c r="I263" s="26">
        <v>43614</v>
      </c>
      <c r="J263" s="26">
        <v>43614</v>
      </c>
      <c r="K263" s="24">
        <f t="shared" si="7"/>
        <v>18</v>
      </c>
    </row>
    <row r="264" spans="1:11" x14ac:dyDescent="0.25">
      <c r="A264" s="24">
        <v>256</v>
      </c>
      <c r="B264" s="24">
        <v>239601</v>
      </c>
      <c r="C264" s="24" t="s">
        <v>254</v>
      </c>
      <c r="D264" s="24" t="s">
        <v>10</v>
      </c>
      <c r="E264" s="24">
        <v>0</v>
      </c>
      <c r="F264" s="24">
        <v>0</v>
      </c>
      <c r="G264" s="24">
        <v>52</v>
      </c>
      <c r="H264" s="25">
        <f t="shared" si="6"/>
        <v>0</v>
      </c>
      <c r="I264" s="26">
        <v>43614</v>
      </c>
      <c r="J264" s="26">
        <v>43614</v>
      </c>
      <c r="K264" s="24">
        <f t="shared" si="7"/>
        <v>0</v>
      </c>
    </row>
    <row r="265" spans="1:11" x14ac:dyDescent="0.25">
      <c r="A265" s="24">
        <v>257</v>
      </c>
      <c r="B265" s="24">
        <v>236306</v>
      </c>
      <c r="C265" s="24" t="s">
        <v>255</v>
      </c>
      <c r="D265" s="24" t="s">
        <v>10</v>
      </c>
      <c r="E265" s="24">
        <v>0</v>
      </c>
      <c r="F265" s="24">
        <v>0</v>
      </c>
      <c r="G265" s="24">
        <v>7</v>
      </c>
      <c r="H265" s="25">
        <f t="shared" si="6"/>
        <v>0</v>
      </c>
      <c r="I265" s="26">
        <v>43614</v>
      </c>
      <c r="J265" s="26">
        <v>43614</v>
      </c>
      <c r="K265" s="24">
        <f t="shared" si="7"/>
        <v>0</v>
      </c>
    </row>
    <row r="266" spans="1:11" x14ac:dyDescent="0.25">
      <c r="A266" s="24">
        <v>258</v>
      </c>
      <c r="B266" s="24">
        <v>235501</v>
      </c>
      <c r="C266" s="24" t="s">
        <v>256</v>
      </c>
      <c r="D266" s="24" t="s">
        <v>10</v>
      </c>
      <c r="E266" s="24">
        <v>10</v>
      </c>
      <c r="F266" s="24">
        <v>0</v>
      </c>
      <c r="G266" s="24">
        <v>234</v>
      </c>
      <c r="H266" s="25">
        <f t="shared" si="6"/>
        <v>2340</v>
      </c>
      <c r="I266" s="26">
        <v>43614</v>
      </c>
      <c r="J266" s="26">
        <v>43614</v>
      </c>
      <c r="K266" s="24">
        <f t="shared" si="7"/>
        <v>10</v>
      </c>
    </row>
    <row r="267" spans="1:11" x14ac:dyDescent="0.25">
      <c r="A267" s="24">
        <v>259</v>
      </c>
      <c r="B267" s="24">
        <v>235501</v>
      </c>
      <c r="C267" s="24" t="s">
        <v>257</v>
      </c>
      <c r="D267" s="24" t="s">
        <v>10</v>
      </c>
      <c r="E267" s="24">
        <v>25</v>
      </c>
      <c r="F267" s="24">
        <v>0</v>
      </c>
      <c r="G267" s="24">
        <v>1.17</v>
      </c>
      <c r="H267" s="25">
        <f t="shared" si="6"/>
        <v>29.25</v>
      </c>
      <c r="I267" s="26">
        <v>43614</v>
      </c>
      <c r="J267" s="26">
        <v>43614</v>
      </c>
      <c r="K267" s="24">
        <f t="shared" si="7"/>
        <v>25</v>
      </c>
    </row>
    <row r="268" spans="1:11" x14ac:dyDescent="0.25">
      <c r="A268" s="24">
        <v>260</v>
      </c>
      <c r="B268" s="24">
        <v>235501</v>
      </c>
      <c r="C268" s="24" t="s">
        <v>258</v>
      </c>
      <c r="D268" s="24" t="s">
        <v>10</v>
      </c>
      <c r="E268" s="24">
        <v>0</v>
      </c>
      <c r="F268" s="24">
        <v>0</v>
      </c>
      <c r="G268" s="24">
        <v>31.36</v>
      </c>
      <c r="H268" s="25">
        <f t="shared" si="6"/>
        <v>0</v>
      </c>
      <c r="I268" s="26">
        <v>43760</v>
      </c>
      <c r="J268" s="26">
        <v>43760</v>
      </c>
      <c r="K268" s="24">
        <f t="shared" si="7"/>
        <v>0</v>
      </c>
    </row>
    <row r="269" spans="1:11" x14ac:dyDescent="0.25">
      <c r="A269" s="24">
        <v>261</v>
      </c>
      <c r="B269" s="24">
        <v>236304</v>
      </c>
      <c r="C269" s="24" t="s">
        <v>259</v>
      </c>
      <c r="D269" s="24" t="s">
        <v>10</v>
      </c>
      <c r="E269" s="24">
        <v>0</v>
      </c>
      <c r="F269" s="24">
        <v>0</v>
      </c>
      <c r="G269" s="24">
        <v>1.48</v>
      </c>
      <c r="H269" s="25">
        <f t="shared" si="6"/>
        <v>0</v>
      </c>
      <c r="I269" s="26">
        <v>43614</v>
      </c>
      <c r="J269" s="26">
        <v>43614</v>
      </c>
      <c r="K269" s="24">
        <f t="shared" si="7"/>
        <v>0</v>
      </c>
    </row>
    <row r="270" spans="1:11" x14ac:dyDescent="0.25">
      <c r="A270" s="24">
        <v>262</v>
      </c>
      <c r="B270" s="24">
        <v>236304</v>
      </c>
      <c r="C270" s="24" t="s">
        <v>260</v>
      </c>
      <c r="D270" s="24" t="s">
        <v>10</v>
      </c>
      <c r="E270" s="24">
        <v>0</v>
      </c>
      <c r="F270" s="24">
        <v>0</v>
      </c>
      <c r="G270" s="24">
        <v>0.89</v>
      </c>
      <c r="H270" s="25">
        <f t="shared" si="6"/>
        <v>0</v>
      </c>
      <c r="I270" s="26">
        <v>43614</v>
      </c>
      <c r="J270" s="26">
        <v>43614</v>
      </c>
      <c r="K270" s="24">
        <f t="shared" si="7"/>
        <v>0</v>
      </c>
    </row>
    <row r="271" spans="1:11" x14ac:dyDescent="0.25">
      <c r="A271" s="24">
        <v>263</v>
      </c>
      <c r="B271" s="24">
        <v>237299</v>
      </c>
      <c r="C271" s="24" t="s">
        <v>396</v>
      </c>
      <c r="D271" s="24" t="s">
        <v>10</v>
      </c>
      <c r="E271" s="24">
        <v>5</v>
      </c>
      <c r="F271" s="24">
        <v>0</v>
      </c>
      <c r="G271" s="24">
        <v>90</v>
      </c>
      <c r="H271" s="25">
        <f t="shared" si="6"/>
        <v>450</v>
      </c>
      <c r="I271" s="26">
        <v>44195</v>
      </c>
      <c r="J271" s="26">
        <v>44195</v>
      </c>
      <c r="K271" s="24">
        <v>5</v>
      </c>
    </row>
    <row r="272" spans="1:11" x14ac:dyDescent="0.25">
      <c r="A272" s="24">
        <v>264</v>
      </c>
      <c r="B272" s="24">
        <v>237299</v>
      </c>
      <c r="C272" s="24" t="s">
        <v>262</v>
      </c>
      <c r="D272" s="24" t="s">
        <v>10</v>
      </c>
      <c r="E272" s="24">
        <v>0</v>
      </c>
      <c r="F272" s="24">
        <v>0</v>
      </c>
      <c r="G272" s="25">
        <v>1059.6400000000001</v>
      </c>
      <c r="H272" s="25">
        <f t="shared" si="6"/>
        <v>0</v>
      </c>
      <c r="I272" s="26">
        <v>43614</v>
      </c>
      <c r="J272" s="26">
        <v>43614</v>
      </c>
      <c r="K272" s="24">
        <f t="shared" si="7"/>
        <v>0</v>
      </c>
    </row>
    <row r="273" spans="1:11" x14ac:dyDescent="0.25">
      <c r="A273" s="24">
        <v>265</v>
      </c>
      <c r="B273" s="24">
        <v>235501</v>
      </c>
      <c r="C273" s="24" t="s">
        <v>263</v>
      </c>
      <c r="D273" s="24" t="s">
        <v>10</v>
      </c>
      <c r="E273" s="24">
        <v>0</v>
      </c>
      <c r="F273" s="24">
        <v>0</v>
      </c>
      <c r="G273" s="24">
        <v>2.0699999999999998</v>
      </c>
      <c r="H273" s="25">
        <f t="shared" si="6"/>
        <v>0</v>
      </c>
      <c r="I273" s="26">
        <v>43614</v>
      </c>
      <c r="J273" s="26">
        <v>43614</v>
      </c>
      <c r="K273" s="24">
        <f t="shared" si="7"/>
        <v>0</v>
      </c>
    </row>
    <row r="274" spans="1:11" x14ac:dyDescent="0.25">
      <c r="A274" s="24">
        <v>266</v>
      </c>
      <c r="B274" s="24">
        <v>236306</v>
      </c>
      <c r="C274" s="24" t="s">
        <v>264</v>
      </c>
      <c r="D274" s="24" t="s">
        <v>10</v>
      </c>
      <c r="E274" s="24">
        <v>4</v>
      </c>
      <c r="F274" s="24">
        <v>0</v>
      </c>
      <c r="G274" s="24">
        <v>31.36</v>
      </c>
      <c r="H274" s="25">
        <f t="shared" si="6"/>
        <v>125.44</v>
      </c>
      <c r="I274" s="26">
        <v>43760</v>
      </c>
      <c r="J274" s="26">
        <v>43760</v>
      </c>
      <c r="K274" s="24">
        <f t="shared" si="7"/>
        <v>4</v>
      </c>
    </row>
    <row r="275" spans="1:11" x14ac:dyDescent="0.25">
      <c r="A275" s="24">
        <v>267</v>
      </c>
      <c r="B275" s="24">
        <v>236306</v>
      </c>
      <c r="C275" s="24" t="s">
        <v>264</v>
      </c>
      <c r="D275" s="24" t="s">
        <v>10</v>
      </c>
      <c r="E275" s="24">
        <v>4</v>
      </c>
      <c r="F275" s="24">
        <v>0</v>
      </c>
      <c r="G275" s="24">
        <v>30.5</v>
      </c>
      <c r="H275" s="25">
        <f t="shared" si="6"/>
        <v>122</v>
      </c>
      <c r="I275" s="26">
        <v>43760</v>
      </c>
      <c r="J275" s="26">
        <v>43760</v>
      </c>
      <c r="K275" s="24">
        <f t="shared" si="7"/>
        <v>4</v>
      </c>
    </row>
    <row r="276" spans="1:11" x14ac:dyDescent="0.25">
      <c r="A276" s="24">
        <v>268</v>
      </c>
      <c r="B276" s="24">
        <v>236306</v>
      </c>
      <c r="C276" s="24" t="s">
        <v>264</v>
      </c>
      <c r="D276" s="24" t="s">
        <v>10</v>
      </c>
      <c r="E276" s="24">
        <v>4</v>
      </c>
      <c r="F276" s="24">
        <v>0</v>
      </c>
      <c r="G276" s="24">
        <v>31.36</v>
      </c>
      <c r="H276" s="25">
        <f t="shared" si="6"/>
        <v>125.44</v>
      </c>
      <c r="I276" s="26">
        <v>43760</v>
      </c>
      <c r="J276" s="26">
        <v>43760</v>
      </c>
      <c r="K276" s="24">
        <f t="shared" si="7"/>
        <v>4</v>
      </c>
    </row>
    <row r="277" spans="1:11" x14ac:dyDescent="0.25">
      <c r="A277" s="24">
        <v>269</v>
      </c>
      <c r="B277" s="24">
        <v>235501</v>
      </c>
      <c r="C277" s="24" t="s">
        <v>400</v>
      </c>
      <c r="D277" s="24" t="s">
        <v>26</v>
      </c>
      <c r="E277" s="24">
        <v>4</v>
      </c>
      <c r="F277" s="24">
        <v>4</v>
      </c>
      <c r="G277" s="25">
        <v>12683.28</v>
      </c>
      <c r="H277" s="25">
        <f t="shared" si="6"/>
        <v>0</v>
      </c>
      <c r="I277" s="26">
        <v>44195</v>
      </c>
      <c r="J277" s="26">
        <v>44195</v>
      </c>
      <c r="K277" s="24">
        <f t="shared" si="7"/>
        <v>0</v>
      </c>
    </row>
    <row r="278" spans="1:11" x14ac:dyDescent="0.25">
      <c r="A278" s="24">
        <v>270</v>
      </c>
      <c r="B278" s="24">
        <v>235501</v>
      </c>
      <c r="C278" s="24" t="s">
        <v>265</v>
      </c>
      <c r="D278" s="24" t="s">
        <v>10</v>
      </c>
      <c r="E278" s="24">
        <v>0</v>
      </c>
      <c r="F278" s="24">
        <v>0</v>
      </c>
      <c r="G278" s="24">
        <v>59</v>
      </c>
      <c r="H278" s="25">
        <f t="shared" si="6"/>
        <v>0</v>
      </c>
      <c r="I278" s="26">
        <v>43617</v>
      </c>
      <c r="J278" s="26">
        <v>43617</v>
      </c>
      <c r="K278" s="24">
        <f t="shared" si="7"/>
        <v>0</v>
      </c>
    </row>
    <row r="279" spans="1:11" x14ac:dyDescent="0.25">
      <c r="A279" s="24">
        <v>271</v>
      </c>
      <c r="B279" s="24">
        <v>239601</v>
      </c>
      <c r="C279" s="24" t="s">
        <v>356</v>
      </c>
      <c r="D279" s="24" t="s">
        <v>266</v>
      </c>
      <c r="E279" s="24">
        <v>100</v>
      </c>
      <c r="F279" s="24">
        <v>0</v>
      </c>
      <c r="G279" s="24">
        <v>9.9</v>
      </c>
      <c r="H279" s="25">
        <f t="shared" si="6"/>
        <v>990</v>
      </c>
      <c r="I279" s="26">
        <v>44166</v>
      </c>
      <c r="J279" s="26">
        <v>44167</v>
      </c>
      <c r="K279" s="24">
        <f t="shared" si="7"/>
        <v>100</v>
      </c>
    </row>
    <row r="280" spans="1:11" x14ac:dyDescent="0.25">
      <c r="A280" s="24">
        <v>272</v>
      </c>
      <c r="B280" s="24">
        <v>239601</v>
      </c>
      <c r="C280" s="24" t="s">
        <v>267</v>
      </c>
      <c r="D280" s="24" t="s">
        <v>266</v>
      </c>
      <c r="E280" s="24">
        <v>500</v>
      </c>
      <c r="F280" s="24">
        <v>0</v>
      </c>
      <c r="G280" s="24">
        <v>4.18</v>
      </c>
      <c r="H280" s="25">
        <f t="shared" si="6"/>
        <v>2090</v>
      </c>
      <c r="I280" s="26">
        <v>43795</v>
      </c>
      <c r="J280" s="26">
        <v>43795</v>
      </c>
      <c r="K280" s="24">
        <f t="shared" si="7"/>
        <v>500</v>
      </c>
    </row>
    <row r="281" spans="1:11" x14ac:dyDescent="0.25">
      <c r="A281" s="24">
        <v>273</v>
      </c>
      <c r="B281" s="24">
        <v>239601</v>
      </c>
      <c r="C281" s="24" t="s">
        <v>391</v>
      </c>
      <c r="D281" s="24" t="s">
        <v>392</v>
      </c>
      <c r="E281" s="24">
        <v>500</v>
      </c>
      <c r="F281" s="24">
        <v>0</v>
      </c>
      <c r="G281" s="24">
        <v>8.5</v>
      </c>
      <c r="H281" s="25">
        <f t="shared" si="6"/>
        <v>4250</v>
      </c>
      <c r="I281" s="26">
        <v>44195</v>
      </c>
      <c r="J281" s="26">
        <v>44197</v>
      </c>
      <c r="K281" s="24">
        <f t="shared" si="7"/>
        <v>500</v>
      </c>
    </row>
    <row r="282" spans="1:11" x14ac:dyDescent="0.25">
      <c r="A282" s="24">
        <v>274</v>
      </c>
      <c r="B282" s="24">
        <v>239601</v>
      </c>
      <c r="C282" s="24" t="s">
        <v>357</v>
      </c>
      <c r="D282" s="24" t="s">
        <v>266</v>
      </c>
      <c r="E282" s="24">
        <v>100</v>
      </c>
      <c r="F282" s="24">
        <v>0</v>
      </c>
      <c r="G282" s="24">
        <v>9.9</v>
      </c>
      <c r="H282" s="25">
        <f t="shared" si="6"/>
        <v>990</v>
      </c>
      <c r="I282" s="26">
        <v>44166</v>
      </c>
      <c r="J282" s="26">
        <v>44167</v>
      </c>
      <c r="K282" s="24">
        <f t="shared" si="7"/>
        <v>100</v>
      </c>
    </row>
    <row r="283" spans="1:11" x14ac:dyDescent="0.25">
      <c r="A283" s="24">
        <v>275</v>
      </c>
      <c r="B283" s="24">
        <v>239601</v>
      </c>
      <c r="C283" s="24" t="s">
        <v>358</v>
      </c>
      <c r="D283" s="24" t="s">
        <v>266</v>
      </c>
      <c r="E283" s="24">
        <v>100</v>
      </c>
      <c r="F283" s="24">
        <v>0</v>
      </c>
      <c r="G283" s="24">
        <v>9.9</v>
      </c>
      <c r="H283" s="25">
        <f t="shared" si="6"/>
        <v>990</v>
      </c>
      <c r="I283" s="26">
        <v>44166</v>
      </c>
      <c r="J283" s="26">
        <v>44167</v>
      </c>
      <c r="K283" s="24">
        <f t="shared" si="7"/>
        <v>100</v>
      </c>
    </row>
    <row r="284" spans="1:11" x14ac:dyDescent="0.25">
      <c r="A284" s="24">
        <v>276</v>
      </c>
      <c r="B284" s="24">
        <v>239601</v>
      </c>
      <c r="C284" s="24" t="s">
        <v>268</v>
      </c>
      <c r="D284" s="24" t="s">
        <v>266</v>
      </c>
      <c r="E284" s="24">
        <v>100</v>
      </c>
      <c r="F284" s="24">
        <v>0</v>
      </c>
      <c r="G284" s="24">
        <v>42.69</v>
      </c>
      <c r="H284" s="25">
        <f t="shared" si="6"/>
        <v>4269</v>
      </c>
      <c r="I284" s="26">
        <v>43795</v>
      </c>
      <c r="J284" s="26">
        <v>43795</v>
      </c>
      <c r="K284" s="24">
        <f t="shared" si="7"/>
        <v>100</v>
      </c>
    </row>
    <row r="285" spans="1:11" x14ac:dyDescent="0.25">
      <c r="A285" s="24">
        <v>277</v>
      </c>
      <c r="B285" s="24">
        <v>235501</v>
      </c>
      <c r="C285" s="24" t="s">
        <v>361</v>
      </c>
      <c r="D285" s="24" t="s">
        <v>10</v>
      </c>
      <c r="E285" s="24">
        <v>20</v>
      </c>
      <c r="F285" s="24">
        <v>0</v>
      </c>
      <c r="G285" s="24">
        <v>78</v>
      </c>
      <c r="H285" s="25">
        <f t="shared" si="6"/>
        <v>1560</v>
      </c>
      <c r="I285" s="26">
        <v>44166</v>
      </c>
      <c r="J285" s="26">
        <v>44167</v>
      </c>
      <c r="K285" s="24">
        <f t="shared" si="7"/>
        <v>20</v>
      </c>
    </row>
    <row r="286" spans="1:11" x14ac:dyDescent="0.25">
      <c r="A286" s="24">
        <v>278</v>
      </c>
      <c r="B286" s="24">
        <v>235501</v>
      </c>
      <c r="C286" s="24" t="s">
        <v>362</v>
      </c>
      <c r="D286" s="24" t="s">
        <v>10</v>
      </c>
      <c r="E286" s="24">
        <v>20</v>
      </c>
      <c r="F286" s="24">
        <v>0</v>
      </c>
      <c r="G286" s="24">
        <v>120</v>
      </c>
      <c r="H286" s="25">
        <f t="shared" si="6"/>
        <v>2400</v>
      </c>
      <c r="I286" s="26">
        <v>44166</v>
      </c>
      <c r="J286" s="26">
        <v>44167</v>
      </c>
      <c r="K286" s="24">
        <f t="shared" si="7"/>
        <v>20</v>
      </c>
    </row>
    <row r="287" spans="1:11" x14ac:dyDescent="0.25">
      <c r="A287" s="24">
        <v>279</v>
      </c>
      <c r="B287" s="24">
        <v>239901</v>
      </c>
      <c r="C287" s="24" t="s">
        <v>363</v>
      </c>
      <c r="D287" s="24" t="s">
        <v>10</v>
      </c>
      <c r="E287" s="24">
        <v>1</v>
      </c>
      <c r="F287" s="24">
        <v>0</v>
      </c>
      <c r="G287" s="24">
        <v>1600</v>
      </c>
      <c r="H287" s="25">
        <f t="shared" si="6"/>
        <v>1600</v>
      </c>
      <c r="I287" s="26">
        <v>44166</v>
      </c>
      <c r="J287" s="26">
        <v>44167</v>
      </c>
      <c r="K287" s="24">
        <f t="shared" si="7"/>
        <v>1</v>
      </c>
    </row>
    <row r="288" spans="1:11" x14ac:dyDescent="0.25">
      <c r="A288" s="24">
        <v>280</v>
      </c>
      <c r="B288" s="24">
        <v>235501</v>
      </c>
      <c r="C288" s="24" t="s">
        <v>366</v>
      </c>
      <c r="D288" s="24" t="s">
        <v>10</v>
      </c>
      <c r="E288" s="24">
        <v>8</v>
      </c>
      <c r="F288" s="24">
        <v>0</v>
      </c>
      <c r="G288" s="24">
        <v>171</v>
      </c>
      <c r="H288" s="25">
        <f t="shared" ref="H288:H357" si="8">G288*K288</f>
        <v>1368</v>
      </c>
      <c r="I288" s="26">
        <v>44166</v>
      </c>
      <c r="J288" s="26">
        <v>44167</v>
      </c>
      <c r="K288" s="24">
        <f t="shared" ref="K288:K357" si="9">E288-F288</f>
        <v>8</v>
      </c>
    </row>
    <row r="289" spans="1:11" x14ac:dyDescent="0.25">
      <c r="A289" s="24">
        <v>281</v>
      </c>
      <c r="B289" s="24">
        <v>236203</v>
      </c>
      <c r="C289" s="24" t="s">
        <v>386</v>
      </c>
      <c r="D289" s="24" t="s">
        <v>26</v>
      </c>
      <c r="E289" s="24">
        <v>10</v>
      </c>
      <c r="F289" s="24">
        <v>0</v>
      </c>
      <c r="G289" s="24">
        <v>75</v>
      </c>
      <c r="H289" s="25">
        <f t="shared" si="8"/>
        <v>750</v>
      </c>
      <c r="I289" s="26">
        <v>44195</v>
      </c>
      <c r="J289" s="26">
        <v>44197</v>
      </c>
      <c r="K289" s="24">
        <f t="shared" si="9"/>
        <v>10</v>
      </c>
    </row>
    <row r="290" spans="1:11" x14ac:dyDescent="0.25">
      <c r="A290" s="24">
        <v>282</v>
      </c>
      <c r="B290" s="24">
        <v>235501</v>
      </c>
      <c r="C290" s="24" t="s">
        <v>269</v>
      </c>
      <c r="D290" s="24" t="s">
        <v>10</v>
      </c>
      <c r="E290" s="24">
        <v>18</v>
      </c>
      <c r="F290" s="24">
        <v>0</v>
      </c>
      <c r="G290" s="24">
        <v>231</v>
      </c>
      <c r="H290" s="25">
        <f t="shared" si="8"/>
        <v>4158</v>
      </c>
      <c r="I290" s="26">
        <v>43795</v>
      </c>
      <c r="J290" s="26">
        <v>43795</v>
      </c>
      <c r="K290" s="24">
        <f t="shared" si="9"/>
        <v>18</v>
      </c>
    </row>
    <row r="291" spans="1:11" x14ac:dyDescent="0.25">
      <c r="A291" s="24">
        <v>283</v>
      </c>
      <c r="B291" s="24">
        <v>235501</v>
      </c>
      <c r="C291" s="24" t="s">
        <v>397</v>
      </c>
      <c r="D291" s="24" t="s">
        <v>10</v>
      </c>
      <c r="E291" s="24">
        <v>12</v>
      </c>
      <c r="F291" s="24">
        <v>0</v>
      </c>
      <c r="G291" s="24">
        <v>95</v>
      </c>
      <c r="H291" s="25">
        <f t="shared" si="8"/>
        <v>1140</v>
      </c>
      <c r="I291" s="26">
        <v>44195</v>
      </c>
      <c r="J291" s="26">
        <v>44195</v>
      </c>
      <c r="K291" s="24">
        <f t="shared" si="9"/>
        <v>12</v>
      </c>
    </row>
    <row r="292" spans="1:11" x14ac:dyDescent="0.25">
      <c r="A292" s="24">
        <v>284</v>
      </c>
      <c r="B292" s="24">
        <v>235501</v>
      </c>
      <c r="C292" s="24" t="s">
        <v>398</v>
      </c>
      <c r="D292" s="24" t="s">
        <v>26</v>
      </c>
      <c r="E292" s="24">
        <v>3</v>
      </c>
      <c r="F292" s="24">
        <v>0</v>
      </c>
      <c r="G292" s="24">
        <v>160</v>
      </c>
      <c r="H292" s="25">
        <f t="shared" si="8"/>
        <v>480</v>
      </c>
      <c r="I292" s="26">
        <v>44195</v>
      </c>
      <c r="J292" s="26">
        <v>44195</v>
      </c>
      <c r="K292" s="24">
        <f t="shared" si="9"/>
        <v>3</v>
      </c>
    </row>
    <row r="293" spans="1:11" x14ac:dyDescent="0.25">
      <c r="A293" s="24">
        <v>285</v>
      </c>
      <c r="B293" s="24">
        <v>235501</v>
      </c>
      <c r="C293" s="24" t="s">
        <v>393</v>
      </c>
      <c r="D293" s="24" t="s">
        <v>26</v>
      </c>
      <c r="E293" s="24">
        <v>24</v>
      </c>
      <c r="F293" s="24">
        <v>0</v>
      </c>
      <c r="G293" s="24">
        <v>94</v>
      </c>
      <c r="H293" s="25">
        <f t="shared" si="8"/>
        <v>2256</v>
      </c>
      <c r="I293" s="26">
        <v>44195</v>
      </c>
      <c r="J293" s="26">
        <v>44195</v>
      </c>
      <c r="K293" s="24">
        <f t="shared" si="9"/>
        <v>24</v>
      </c>
    </row>
    <row r="294" spans="1:11" x14ac:dyDescent="0.25">
      <c r="A294" s="24">
        <v>286</v>
      </c>
      <c r="B294" s="24">
        <v>235501</v>
      </c>
      <c r="C294" s="24" t="s">
        <v>270</v>
      </c>
      <c r="D294" s="24" t="s">
        <v>10</v>
      </c>
      <c r="E294" s="24">
        <v>0</v>
      </c>
      <c r="F294" s="24">
        <v>0</v>
      </c>
      <c r="G294" s="24">
        <v>231</v>
      </c>
      <c r="H294" s="25">
        <f t="shared" si="8"/>
        <v>0</v>
      </c>
      <c r="I294" s="26">
        <v>43795</v>
      </c>
      <c r="J294" s="26">
        <v>43795</v>
      </c>
      <c r="K294" s="24">
        <f t="shared" si="9"/>
        <v>0</v>
      </c>
    </row>
    <row r="295" spans="1:11" x14ac:dyDescent="0.25">
      <c r="A295" s="24">
        <v>287</v>
      </c>
      <c r="B295" s="24">
        <v>235501</v>
      </c>
      <c r="C295" s="24" t="s">
        <v>271</v>
      </c>
      <c r="D295" s="24" t="s">
        <v>10</v>
      </c>
      <c r="E295" s="24">
        <v>6</v>
      </c>
      <c r="F295" s="24">
        <v>0</v>
      </c>
      <c r="G295" s="24">
        <v>65.14</v>
      </c>
      <c r="H295" s="25">
        <f t="shared" si="8"/>
        <v>390.84000000000003</v>
      </c>
      <c r="I295" s="26">
        <v>43795</v>
      </c>
      <c r="J295" s="26">
        <v>43795</v>
      </c>
      <c r="K295" s="24">
        <f t="shared" si="9"/>
        <v>6</v>
      </c>
    </row>
    <row r="296" spans="1:11" x14ac:dyDescent="0.25">
      <c r="A296" s="24">
        <v>288</v>
      </c>
      <c r="B296" s="24">
        <v>235501</v>
      </c>
      <c r="C296" s="24" t="s">
        <v>272</v>
      </c>
      <c r="D296" s="24" t="s">
        <v>10</v>
      </c>
      <c r="E296" s="24">
        <v>0</v>
      </c>
      <c r="F296" s="24">
        <v>0</v>
      </c>
      <c r="G296" s="24">
        <v>80</v>
      </c>
      <c r="H296" s="25">
        <f t="shared" si="8"/>
        <v>0</v>
      </c>
      <c r="I296" s="26">
        <v>43795</v>
      </c>
      <c r="J296" s="26">
        <v>43795</v>
      </c>
      <c r="K296" s="24">
        <f t="shared" si="9"/>
        <v>0</v>
      </c>
    </row>
    <row r="297" spans="1:11" x14ac:dyDescent="0.25">
      <c r="A297" s="24">
        <v>289</v>
      </c>
      <c r="B297" s="24">
        <v>236303</v>
      </c>
      <c r="C297" s="24" t="s">
        <v>273</v>
      </c>
      <c r="D297" s="24" t="s">
        <v>10</v>
      </c>
      <c r="E297" s="24">
        <v>20</v>
      </c>
      <c r="F297" s="24">
        <v>0</v>
      </c>
      <c r="G297" s="24">
        <v>0.42</v>
      </c>
      <c r="H297" s="25">
        <f t="shared" si="8"/>
        <v>8.4</v>
      </c>
      <c r="I297" s="26">
        <v>43795</v>
      </c>
      <c r="J297" s="26">
        <v>43795</v>
      </c>
      <c r="K297" s="24">
        <f t="shared" si="9"/>
        <v>20</v>
      </c>
    </row>
    <row r="298" spans="1:11" x14ac:dyDescent="0.25">
      <c r="A298" s="24">
        <v>290</v>
      </c>
      <c r="B298" s="24">
        <v>236303</v>
      </c>
      <c r="C298" s="24" t="s">
        <v>274</v>
      </c>
      <c r="D298" s="24" t="s">
        <v>10</v>
      </c>
      <c r="E298" s="24">
        <v>0</v>
      </c>
      <c r="F298" s="24">
        <v>0</v>
      </c>
      <c r="G298" s="24">
        <v>0.66</v>
      </c>
      <c r="H298" s="25">
        <f t="shared" si="8"/>
        <v>0</v>
      </c>
      <c r="I298" s="26">
        <v>43795</v>
      </c>
      <c r="J298" s="26">
        <v>43795</v>
      </c>
      <c r="K298" s="24">
        <f t="shared" si="9"/>
        <v>0</v>
      </c>
    </row>
    <row r="299" spans="1:11" x14ac:dyDescent="0.25">
      <c r="A299" s="24">
        <v>291</v>
      </c>
      <c r="B299" s="24">
        <v>236303</v>
      </c>
      <c r="C299" s="24" t="s">
        <v>275</v>
      </c>
      <c r="D299" s="24" t="s">
        <v>10</v>
      </c>
      <c r="E299" s="24">
        <v>0</v>
      </c>
      <c r="F299" s="24">
        <v>0</v>
      </c>
      <c r="G299" s="24">
        <v>1.88</v>
      </c>
      <c r="H299" s="25">
        <f t="shared" si="8"/>
        <v>0</v>
      </c>
      <c r="I299" s="26">
        <v>43795</v>
      </c>
      <c r="J299" s="26">
        <v>43795</v>
      </c>
      <c r="K299" s="24">
        <f t="shared" si="9"/>
        <v>0</v>
      </c>
    </row>
    <row r="300" spans="1:11" x14ac:dyDescent="0.25">
      <c r="A300" s="24">
        <v>292</v>
      </c>
      <c r="B300" s="24">
        <v>235501</v>
      </c>
      <c r="C300" s="24" t="s">
        <v>276</v>
      </c>
      <c r="D300" s="24" t="s">
        <v>10</v>
      </c>
      <c r="E300" s="24">
        <v>5</v>
      </c>
      <c r="F300" s="24">
        <v>0</v>
      </c>
      <c r="G300" s="24">
        <v>311.52</v>
      </c>
      <c r="H300" s="25">
        <f t="shared" si="8"/>
        <v>1557.6</v>
      </c>
      <c r="I300" s="26">
        <v>43795</v>
      </c>
      <c r="J300" s="26">
        <v>43795</v>
      </c>
      <c r="K300" s="24">
        <f t="shared" si="9"/>
        <v>5</v>
      </c>
    </row>
    <row r="301" spans="1:11" x14ac:dyDescent="0.25">
      <c r="A301" s="24">
        <v>293</v>
      </c>
      <c r="B301" s="24">
        <v>235501</v>
      </c>
      <c r="C301" s="24" t="s">
        <v>277</v>
      </c>
      <c r="D301" s="24" t="s">
        <v>10</v>
      </c>
      <c r="E301" s="24">
        <v>2</v>
      </c>
      <c r="F301" s="24">
        <v>0</v>
      </c>
      <c r="G301" s="24">
        <v>189.6</v>
      </c>
      <c r="H301" s="25">
        <f t="shared" si="8"/>
        <v>379.2</v>
      </c>
      <c r="I301" s="26">
        <v>43795</v>
      </c>
      <c r="J301" s="26">
        <v>43795</v>
      </c>
      <c r="K301" s="24">
        <f t="shared" si="9"/>
        <v>2</v>
      </c>
    </row>
    <row r="302" spans="1:11" x14ac:dyDescent="0.25">
      <c r="A302" s="24">
        <v>294</v>
      </c>
      <c r="B302" s="24">
        <v>235501</v>
      </c>
      <c r="C302" s="24" t="s">
        <v>278</v>
      </c>
      <c r="D302" s="24" t="s">
        <v>10</v>
      </c>
      <c r="E302" s="24">
        <v>2</v>
      </c>
      <c r="F302" s="24">
        <v>0</v>
      </c>
      <c r="G302" s="24">
        <v>132.16</v>
      </c>
      <c r="H302" s="25">
        <f t="shared" si="8"/>
        <v>264.32</v>
      </c>
      <c r="I302" s="26">
        <v>43795</v>
      </c>
      <c r="J302" s="26">
        <v>43795</v>
      </c>
      <c r="K302" s="24">
        <f t="shared" si="9"/>
        <v>2</v>
      </c>
    </row>
    <row r="303" spans="1:11" x14ac:dyDescent="0.25">
      <c r="A303" s="24">
        <v>295</v>
      </c>
      <c r="B303" s="24">
        <v>235501</v>
      </c>
      <c r="C303" s="24" t="s">
        <v>279</v>
      </c>
      <c r="D303" s="24" t="s">
        <v>10</v>
      </c>
      <c r="E303" s="24">
        <v>3</v>
      </c>
      <c r="F303" s="24">
        <v>0</v>
      </c>
      <c r="G303" s="24">
        <v>49.56</v>
      </c>
      <c r="H303" s="25">
        <f t="shared" si="8"/>
        <v>148.68</v>
      </c>
      <c r="I303" s="26">
        <v>43795</v>
      </c>
      <c r="J303" s="26">
        <v>43795</v>
      </c>
      <c r="K303" s="24">
        <f t="shared" si="9"/>
        <v>3</v>
      </c>
    </row>
    <row r="304" spans="1:11" x14ac:dyDescent="0.25">
      <c r="A304" s="24">
        <v>296</v>
      </c>
      <c r="B304" s="24">
        <v>235501</v>
      </c>
      <c r="C304" s="24" t="s">
        <v>359</v>
      </c>
      <c r="D304" s="24" t="s">
        <v>10</v>
      </c>
      <c r="E304" s="24">
        <v>20</v>
      </c>
      <c r="F304" s="24">
        <v>0</v>
      </c>
      <c r="G304" s="24">
        <v>150</v>
      </c>
      <c r="H304" s="25">
        <f t="shared" si="8"/>
        <v>3000</v>
      </c>
      <c r="I304" s="26">
        <v>44166</v>
      </c>
      <c r="J304" s="26">
        <v>44167</v>
      </c>
      <c r="K304" s="24">
        <f t="shared" si="9"/>
        <v>20</v>
      </c>
    </row>
    <row r="305" spans="1:11" x14ac:dyDescent="0.25">
      <c r="A305" s="24">
        <v>297</v>
      </c>
      <c r="B305" s="24">
        <v>235501</v>
      </c>
      <c r="C305" s="24" t="s">
        <v>360</v>
      </c>
      <c r="D305" s="24" t="s">
        <v>10</v>
      </c>
      <c r="E305" s="24">
        <v>10</v>
      </c>
      <c r="F305" s="24">
        <v>0</v>
      </c>
      <c r="G305" s="24">
        <v>390</v>
      </c>
      <c r="H305" s="25">
        <f t="shared" si="8"/>
        <v>3900</v>
      </c>
      <c r="I305" s="26">
        <v>44166</v>
      </c>
      <c r="J305" s="26">
        <v>44167</v>
      </c>
      <c r="K305" s="24">
        <f t="shared" si="9"/>
        <v>10</v>
      </c>
    </row>
    <row r="306" spans="1:11" x14ac:dyDescent="0.25">
      <c r="A306" s="24">
        <v>298</v>
      </c>
      <c r="B306" s="24">
        <v>235501</v>
      </c>
      <c r="C306" s="24" t="s">
        <v>280</v>
      </c>
      <c r="D306" s="24" t="s">
        <v>10</v>
      </c>
      <c r="E306" s="24">
        <v>11</v>
      </c>
      <c r="F306" s="24">
        <v>0</v>
      </c>
      <c r="G306" s="24">
        <v>97.94</v>
      </c>
      <c r="H306" s="25">
        <f t="shared" si="8"/>
        <v>1077.3399999999999</v>
      </c>
      <c r="I306" s="26">
        <v>43795</v>
      </c>
      <c r="J306" s="26">
        <v>43795</v>
      </c>
      <c r="K306" s="24">
        <f t="shared" si="9"/>
        <v>11</v>
      </c>
    </row>
    <row r="307" spans="1:11" x14ac:dyDescent="0.25">
      <c r="A307" s="24">
        <v>299</v>
      </c>
      <c r="B307" s="24">
        <v>237299</v>
      </c>
      <c r="C307" s="24" t="s">
        <v>281</v>
      </c>
      <c r="D307" s="24" t="s">
        <v>10</v>
      </c>
      <c r="E307" s="24">
        <v>1</v>
      </c>
      <c r="F307" s="24">
        <v>0</v>
      </c>
      <c r="G307" s="24">
        <v>141.6</v>
      </c>
      <c r="H307" s="25">
        <f t="shared" si="8"/>
        <v>141.6</v>
      </c>
      <c r="I307" s="26">
        <v>43795</v>
      </c>
      <c r="J307" s="26">
        <v>43795</v>
      </c>
      <c r="K307" s="24">
        <f t="shared" si="9"/>
        <v>1</v>
      </c>
    </row>
    <row r="308" spans="1:11" x14ac:dyDescent="0.25">
      <c r="A308" s="24">
        <v>300</v>
      </c>
      <c r="B308" s="24">
        <v>237299</v>
      </c>
      <c r="C308" s="24" t="s">
        <v>282</v>
      </c>
      <c r="D308" s="24" t="s">
        <v>10</v>
      </c>
      <c r="E308" s="24">
        <v>7</v>
      </c>
      <c r="F308" s="24">
        <v>0</v>
      </c>
      <c r="G308" s="24">
        <v>300</v>
      </c>
      <c r="H308" s="25">
        <f t="shared" si="8"/>
        <v>2100</v>
      </c>
      <c r="I308" s="26">
        <v>43892</v>
      </c>
      <c r="J308" s="26">
        <v>43892</v>
      </c>
      <c r="K308" s="24">
        <f t="shared" si="9"/>
        <v>7</v>
      </c>
    </row>
    <row r="309" spans="1:11" x14ac:dyDescent="0.25">
      <c r="A309" s="24">
        <v>301</v>
      </c>
      <c r="B309" s="24">
        <v>236306</v>
      </c>
      <c r="C309" s="24" t="s">
        <v>283</v>
      </c>
      <c r="D309" s="24" t="s">
        <v>10</v>
      </c>
      <c r="E309" s="24">
        <v>0</v>
      </c>
      <c r="F309" s="24">
        <v>0</v>
      </c>
      <c r="G309" s="24">
        <v>165</v>
      </c>
      <c r="H309" s="25">
        <f t="shared" si="8"/>
        <v>0</v>
      </c>
      <c r="I309" s="26">
        <v>43892</v>
      </c>
      <c r="J309" s="26">
        <v>43892</v>
      </c>
      <c r="K309" s="24">
        <f t="shared" si="9"/>
        <v>0</v>
      </c>
    </row>
    <row r="310" spans="1:11" x14ac:dyDescent="0.25">
      <c r="A310" s="24">
        <v>302</v>
      </c>
      <c r="B310" s="24">
        <v>237299</v>
      </c>
      <c r="C310" s="24" t="s">
        <v>284</v>
      </c>
      <c r="D310" s="24" t="s">
        <v>10</v>
      </c>
      <c r="E310" s="24">
        <v>8</v>
      </c>
      <c r="F310" s="24">
        <v>0</v>
      </c>
      <c r="G310" s="24">
        <v>150</v>
      </c>
      <c r="H310" s="25">
        <f t="shared" si="8"/>
        <v>1200</v>
      </c>
      <c r="I310" s="26">
        <v>43892</v>
      </c>
      <c r="J310" s="26">
        <v>43892</v>
      </c>
      <c r="K310" s="24">
        <f t="shared" si="9"/>
        <v>8</v>
      </c>
    </row>
    <row r="311" spans="1:11" x14ac:dyDescent="0.25">
      <c r="A311" s="24">
        <v>303</v>
      </c>
      <c r="B311" s="24">
        <v>237299</v>
      </c>
      <c r="C311" s="24" t="s">
        <v>285</v>
      </c>
      <c r="D311" s="24" t="s">
        <v>10</v>
      </c>
      <c r="E311" s="24">
        <v>5</v>
      </c>
      <c r="F311" s="24">
        <v>1</v>
      </c>
      <c r="G311" s="24">
        <v>350</v>
      </c>
      <c r="H311" s="25">
        <f t="shared" si="8"/>
        <v>1400</v>
      </c>
      <c r="I311" s="26">
        <v>43892</v>
      </c>
      <c r="J311" s="26">
        <v>43892</v>
      </c>
      <c r="K311" s="24">
        <f t="shared" si="9"/>
        <v>4</v>
      </c>
    </row>
    <row r="312" spans="1:11" x14ac:dyDescent="0.25">
      <c r="A312" s="24">
        <v>304</v>
      </c>
      <c r="B312" s="24">
        <v>236303</v>
      </c>
      <c r="C312" s="24" t="s">
        <v>286</v>
      </c>
      <c r="D312" s="24" t="s">
        <v>10</v>
      </c>
      <c r="E312" s="24">
        <v>50</v>
      </c>
      <c r="F312" s="24">
        <v>0</v>
      </c>
      <c r="G312" s="24">
        <v>30</v>
      </c>
      <c r="H312" s="25">
        <f t="shared" si="8"/>
        <v>1500</v>
      </c>
      <c r="I312" s="26">
        <v>43892</v>
      </c>
      <c r="J312" s="26">
        <v>43892</v>
      </c>
      <c r="K312" s="24">
        <f t="shared" si="9"/>
        <v>50</v>
      </c>
    </row>
    <row r="313" spans="1:11" x14ac:dyDescent="0.25">
      <c r="A313" s="24">
        <v>305</v>
      </c>
      <c r="B313" s="24">
        <v>236303</v>
      </c>
      <c r="C313" s="24" t="s">
        <v>287</v>
      </c>
      <c r="D313" s="24" t="s">
        <v>10</v>
      </c>
      <c r="E313" s="24">
        <v>50</v>
      </c>
      <c r="F313" s="24">
        <v>0</v>
      </c>
      <c r="G313" s="24">
        <v>30</v>
      </c>
      <c r="H313" s="25">
        <f t="shared" si="8"/>
        <v>1500</v>
      </c>
      <c r="I313" s="26">
        <v>43892</v>
      </c>
      <c r="J313" s="26">
        <v>43892</v>
      </c>
      <c r="K313" s="24">
        <f t="shared" si="9"/>
        <v>50</v>
      </c>
    </row>
    <row r="314" spans="1:11" x14ac:dyDescent="0.25">
      <c r="A314" s="24">
        <v>306</v>
      </c>
      <c r="B314" s="24">
        <v>232101</v>
      </c>
      <c r="C314" s="24" t="s">
        <v>288</v>
      </c>
      <c r="D314" s="24" t="s">
        <v>10</v>
      </c>
      <c r="E314" s="24">
        <v>32</v>
      </c>
      <c r="F314" s="24">
        <v>0</v>
      </c>
      <c r="G314" s="24">
        <v>200</v>
      </c>
      <c r="H314" s="25">
        <f t="shared" si="8"/>
        <v>6400</v>
      </c>
      <c r="I314" s="26">
        <v>43892</v>
      </c>
      <c r="J314" s="26">
        <v>43892</v>
      </c>
      <c r="K314" s="24">
        <f t="shared" si="9"/>
        <v>32</v>
      </c>
    </row>
    <row r="315" spans="1:11" x14ac:dyDescent="0.25">
      <c r="A315" s="24">
        <v>307</v>
      </c>
      <c r="B315" s="24">
        <v>232101</v>
      </c>
      <c r="C315" s="24" t="s">
        <v>289</v>
      </c>
      <c r="D315" s="24" t="s">
        <v>10</v>
      </c>
      <c r="E315" s="24">
        <v>32</v>
      </c>
      <c r="F315" s="24">
        <v>0</v>
      </c>
      <c r="G315" s="24">
        <v>200</v>
      </c>
      <c r="H315" s="25">
        <f t="shared" si="8"/>
        <v>6400</v>
      </c>
      <c r="I315" s="26">
        <v>43892</v>
      </c>
      <c r="J315" s="26">
        <v>43892</v>
      </c>
      <c r="K315" s="24">
        <f t="shared" si="9"/>
        <v>32</v>
      </c>
    </row>
    <row r="316" spans="1:11" x14ac:dyDescent="0.25">
      <c r="A316" s="24">
        <v>309</v>
      </c>
      <c r="B316" s="24">
        <v>235101</v>
      </c>
      <c r="C316" s="24" t="s">
        <v>291</v>
      </c>
      <c r="D316" s="24" t="s">
        <v>10</v>
      </c>
      <c r="E316" s="24">
        <v>150</v>
      </c>
      <c r="F316" s="24"/>
      <c r="G316" s="24">
        <v>154</v>
      </c>
      <c r="H316" s="25">
        <f t="shared" si="8"/>
        <v>23100</v>
      </c>
      <c r="I316" s="26">
        <v>43892</v>
      </c>
      <c r="J316" s="26">
        <v>43892</v>
      </c>
      <c r="K316" s="24">
        <f t="shared" si="9"/>
        <v>150</v>
      </c>
    </row>
    <row r="317" spans="1:11" x14ac:dyDescent="0.25">
      <c r="A317" s="24">
        <v>310</v>
      </c>
      <c r="B317" s="24">
        <v>232101</v>
      </c>
      <c r="C317" s="24" t="s">
        <v>292</v>
      </c>
      <c r="D317" s="24" t="s">
        <v>10</v>
      </c>
      <c r="E317" s="24">
        <v>46</v>
      </c>
      <c r="F317" s="24">
        <v>0</v>
      </c>
      <c r="G317" s="24">
        <v>200</v>
      </c>
      <c r="H317" s="25">
        <f t="shared" si="8"/>
        <v>9200</v>
      </c>
      <c r="I317" s="26">
        <v>43892</v>
      </c>
      <c r="J317" s="26">
        <v>43892</v>
      </c>
      <c r="K317" s="24">
        <f t="shared" si="9"/>
        <v>46</v>
      </c>
    </row>
    <row r="318" spans="1:11" x14ac:dyDescent="0.25">
      <c r="A318" s="24">
        <v>311</v>
      </c>
      <c r="B318" s="24">
        <v>232101</v>
      </c>
      <c r="C318" s="24" t="s">
        <v>293</v>
      </c>
      <c r="D318" s="24" t="s">
        <v>10</v>
      </c>
      <c r="E318" s="24">
        <v>5</v>
      </c>
      <c r="F318" s="24">
        <v>0</v>
      </c>
      <c r="G318" s="24">
        <v>200</v>
      </c>
      <c r="H318" s="25">
        <f t="shared" si="8"/>
        <v>1000</v>
      </c>
      <c r="I318" s="26">
        <v>43892</v>
      </c>
      <c r="J318" s="26">
        <v>43892</v>
      </c>
      <c r="K318" s="24">
        <f t="shared" si="9"/>
        <v>5</v>
      </c>
    </row>
    <row r="319" spans="1:11" x14ac:dyDescent="0.25">
      <c r="A319" s="24">
        <v>312</v>
      </c>
      <c r="B319" s="24">
        <v>232101</v>
      </c>
      <c r="C319" s="24" t="s">
        <v>294</v>
      </c>
      <c r="D319" s="24" t="s">
        <v>10</v>
      </c>
      <c r="E319" s="24">
        <v>3</v>
      </c>
      <c r="F319" s="24">
        <v>0</v>
      </c>
      <c r="G319" s="24">
        <v>300</v>
      </c>
      <c r="H319" s="25">
        <f t="shared" si="8"/>
        <v>900</v>
      </c>
      <c r="I319" s="26">
        <v>43892</v>
      </c>
      <c r="J319" s="26">
        <v>43892</v>
      </c>
      <c r="K319" s="24">
        <f t="shared" si="9"/>
        <v>3</v>
      </c>
    </row>
    <row r="320" spans="1:11" x14ac:dyDescent="0.25">
      <c r="A320" s="24">
        <v>313</v>
      </c>
      <c r="B320" s="24">
        <v>231401</v>
      </c>
      <c r="C320" s="24" t="s">
        <v>295</v>
      </c>
      <c r="D320" s="24" t="s">
        <v>10</v>
      </c>
      <c r="E320" s="24">
        <v>6</v>
      </c>
      <c r="F320" s="24">
        <v>0</v>
      </c>
      <c r="G320" s="24">
        <v>30</v>
      </c>
      <c r="H320" s="25">
        <f t="shared" si="8"/>
        <v>180</v>
      </c>
      <c r="I320" s="26">
        <v>43892</v>
      </c>
      <c r="J320" s="26">
        <v>43892</v>
      </c>
      <c r="K320" s="24">
        <f t="shared" si="9"/>
        <v>6</v>
      </c>
    </row>
    <row r="321" spans="1:11" x14ac:dyDescent="0.25">
      <c r="A321" s="24">
        <v>314</v>
      </c>
      <c r="B321" s="24">
        <v>232101</v>
      </c>
      <c r="C321" s="24" t="s">
        <v>296</v>
      </c>
      <c r="D321" s="24" t="s">
        <v>10</v>
      </c>
      <c r="E321" s="24">
        <v>1</v>
      </c>
      <c r="F321" s="24">
        <v>0</v>
      </c>
      <c r="G321" s="24">
        <v>200</v>
      </c>
      <c r="H321" s="25">
        <f t="shared" si="8"/>
        <v>200</v>
      </c>
      <c r="I321" s="26">
        <v>43892</v>
      </c>
      <c r="J321" s="26">
        <v>43892</v>
      </c>
      <c r="K321" s="24">
        <f t="shared" si="9"/>
        <v>1</v>
      </c>
    </row>
    <row r="322" spans="1:11" x14ac:dyDescent="0.25">
      <c r="A322" s="24">
        <v>315</v>
      </c>
      <c r="B322" s="24">
        <v>232101</v>
      </c>
      <c r="C322" s="24" t="s">
        <v>297</v>
      </c>
      <c r="D322" s="24" t="s">
        <v>10</v>
      </c>
      <c r="E322" s="24">
        <v>1</v>
      </c>
      <c r="F322" s="24">
        <v>0</v>
      </c>
      <c r="G322" s="24">
        <v>200</v>
      </c>
      <c r="H322" s="25">
        <f t="shared" si="8"/>
        <v>200</v>
      </c>
      <c r="I322" s="26">
        <v>43892</v>
      </c>
      <c r="J322" s="26">
        <v>43892</v>
      </c>
      <c r="K322" s="24">
        <f t="shared" si="9"/>
        <v>1</v>
      </c>
    </row>
    <row r="323" spans="1:11" x14ac:dyDescent="0.25">
      <c r="A323" s="24">
        <v>316</v>
      </c>
      <c r="B323" s="24">
        <v>232101</v>
      </c>
      <c r="C323" s="24" t="s">
        <v>298</v>
      </c>
      <c r="D323" s="24" t="s">
        <v>10</v>
      </c>
      <c r="E323" s="24">
        <v>0</v>
      </c>
      <c r="F323" s="24">
        <v>0</v>
      </c>
      <c r="G323" s="24">
        <v>200</v>
      </c>
      <c r="H323" s="25">
        <f t="shared" si="8"/>
        <v>0</v>
      </c>
      <c r="I323" s="26">
        <v>43892</v>
      </c>
      <c r="J323" s="26">
        <v>43892</v>
      </c>
      <c r="K323" s="24">
        <f t="shared" si="9"/>
        <v>0</v>
      </c>
    </row>
    <row r="324" spans="1:11" x14ac:dyDescent="0.25">
      <c r="A324" s="24">
        <v>317</v>
      </c>
      <c r="B324" s="24">
        <v>237299</v>
      </c>
      <c r="C324" s="24" t="s">
        <v>299</v>
      </c>
      <c r="D324" s="24" t="s">
        <v>10</v>
      </c>
      <c r="E324" s="24">
        <v>2</v>
      </c>
      <c r="F324" s="24">
        <v>0</v>
      </c>
      <c r="G324" s="24">
        <v>100</v>
      </c>
      <c r="H324" s="25">
        <f t="shared" si="8"/>
        <v>200</v>
      </c>
      <c r="I324" s="26">
        <v>43892</v>
      </c>
      <c r="J324" s="26">
        <v>43892</v>
      </c>
      <c r="K324" s="24">
        <f t="shared" si="9"/>
        <v>2</v>
      </c>
    </row>
    <row r="325" spans="1:11" x14ac:dyDescent="0.25">
      <c r="A325" s="24">
        <v>318</v>
      </c>
      <c r="B325" s="24">
        <v>237299</v>
      </c>
      <c r="C325" s="24" t="s">
        <v>300</v>
      </c>
      <c r="D325" s="24" t="s">
        <v>10</v>
      </c>
      <c r="E325" s="24">
        <v>0</v>
      </c>
      <c r="F325" s="24">
        <v>0</v>
      </c>
      <c r="G325" s="25">
        <v>1000</v>
      </c>
      <c r="H325" s="25">
        <f t="shared" si="8"/>
        <v>0</v>
      </c>
      <c r="I325" s="26">
        <v>43892</v>
      </c>
      <c r="J325" s="26">
        <v>43892</v>
      </c>
      <c r="K325" s="24">
        <f t="shared" si="9"/>
        <v>0</v>
      </c>
    </row>
    <row r="326" spans="1:11" x14ac:dyDescent="0.25">
      <c r="A326" s="24">
        <v>319</v>
      </c>
      <c r="B326" s="24">
        <v>236303</v>
      </c>
      <c r="C326" s="24" t="s">
        <v>301</v>
      </c>
      <c r="D326" s="24" t="s">
        <v>10</v>
      </c>
      <c r="E326" s="24">
        <v>90</v>
      </c>
      <c r="F326" s="24">
        <v>50</v>
      </c>
      <c r="G326" s="24">
        <v>72</v>
      </c>
      <c r="H326" s="25">
        <f t="shared" si="8"/>
        <v>2880</v>
      </c>
      <c r="I326" s="26">
        <v>43892</v>
      </c>
      <c r="J326" s="26">
        <v>44229</v>
      </c>
      <c r="K326" s="24">
        <f t="shared" si="9"/>
        <v>40</v>
      </c>
    </row>
    <row r="327" spans="1:11" x14ac:dyDescent="0.25">
      <c r="A327" s="24">
        <v>320</v>
      </c>
      <c r="B327" s="24">
        <v>236303</v>
      </c>
      <c r="C327" s="24" t="s">
        <v>302</v>
      </c>
      <c r="D327" s="24" t="s">
        <v>10</v>
      </c>
      <c r="E327" s="24">
        <v>50</v>
      </c>
      <c r="F327" s="24">
        <v>0</v>
      </c>
      <c r="G327" s="24">
        <v>72</v>
      </c>
      <c r="H327" s="25">
        <f t="shared" si="8"/>
        <v>3600</v>
      </c>
      <c r="I327" s="26">
        <v>43892</v>
      </c>
      <c r="J327" s="26">
        <v>43892</v>
      </c>
      <c r="K327" s="24">
        <f t="shared" si="9"/>
        <v>50</v>
      </c>
    </row>
    <row r="328" spans="1:11" x14ac:dyDescent="0.25">
      <c r="A328" s="24">
        <v>321</v>
      </c>
      <c r="B328" s="24">
        <v>236303</v>
      </c>
      <c r="C328" s="24" t="s">
        <v>303</v>
      </c>
      <c r="D328" s="24" t="s">
        <v>10</v>
      </c>
      <c r="E328" s="24">
        <v>15</v>
      </c>
      <c r="F328" s="24">
        <v>0</v>
      </c>
      <c r="G328" s="24">
        <v>72</v>
      </c>
      <c r="H328" s="25">
        <f t="shared" si="8"/>
        <v>1080</v>
      </c>
      <c r="I328" s="26">
        <v>43892</v>
      </c>
      <c r="J328" s="26">
        <v>43892</v>
      </c>
      <c r="K328" s="24">
        <f t="shared" si="9"/>
        <v>15</v>
      </c>
    </row>
    <row r="329" spans="1:11" x14ac:dyDescent="0.25">
      <c r="A329" s="24">
        <v>322</v>
      </c>
      <c r="B329" s="24">
        <v>236303</v>
      </c>
      <c r="C329" s="24" t="s">
        <v>304</v>
      </c>
      <c r="D329" s="24" t="s">
        <v>10</v>
      </c>
      <c r="E329" s="24">
        <v>100</v>
      </c>
      <c r="F329" s="24">
        <v>73</v>
      </c>
      <c r="G329" s="24">
        <v>72</v>
      </c>
      <c r="H329" s="25">
        <f t="shared" si="8"/>
        <v>1944</v>
      </c>
      <c r="I329" s="26">
        <v>43892</v>
      </c>
      <c r="J329" s="26">
        <v>44210</v>
      </c>
      <c r="K329" s="24">
        <f t="shared" si="9"/>
        <v>27</v>
      </c>
    </row>
    <row r="330" spans="1:11" x14ac:dyDescent="0.25">
      <c r="A330" s="24">
        <v>323</v>
      </c>
      <c r="B330" s="24">
        <v>236303</v>
      </c>
      <c r="C330" s="24" t="s">
        <v>305</v>
      </c>
      <c r="D330" s="24" t="s">
        <v>10</v>
      </c>
      <c r="E330" s="24">
        <v>100</v>
      </c>
      <c r="F330" s="24">
        <v>0</v>
      </c>
      <c r="G330" s="24">
        <v>10</v>
      </c>
      <c r="H330" s="25">
        <f t="shared" si="8"/>
        <v>1000</v>
      </c>
      <c r="I330" s="26">
        <v>43892</v>
      </c>
      <c r="J330" s="26">
        <v>43892</v>
      </c>
      <c r="K330" s="24">
        <f t="shared" si="9"/>
        <v>100</v>
      </c>
    </row>
    <row r="331" spans="1:11" x14ac:dyDescent="0.25">
      <c r="A331" s="24">
        <v>324</v>
      </c>
      <c r="B331" s="24">
        <v>236303</v>
      </c>
      <c r="C331" s="24" t="s">
        <v>306</v>
      </c>
      <c r="D331" s="24" t="s">
        <v>10</v>
      </c>
      <c r="E331" s="24">
        <v>200</v>
      </c>
      <c r="F331" s="24">
        <v>0</v>
      </c>
      <c r="G331" s="24">
        <v>25</v>
      </c>
      <c r="H331" s="25">
        <f t="shared" si="8"/>
        <v>5000</v>
      </c>
      <c r="I331" s="26">
        <v>43892</v>
      </c>
      <c r="J331" s="26">
        <v>43892</v>
      </c>
      <c r="K331" s="24">
        <f t="shared" si="9"/>
        <v>200</v>
      </c>
    </row>
    <row r="332" spans="1:11" x14ac:dyDescent="0.25">
      <c r="A332" s="24">
        <v>325</v>
      </c>
      <c r="B332" s="24">
        <v>236303</v>
      </c>
      <c r="C332" s="24" t="s">
        <v>307</v>
      </c>
      <c r="D332" s="24" t="s">
        <v>10</v>
      </c>
      <c r="E332" s="24">
        <v>0</v>
      </c>
      <c r="F332" s="24">
        <v>0</v>
      </c>
      <c r="G332" s="25">
        <v>1500</v>
      </c>
      <c r="H332" s="25">
        <f t="shared" si="8"/>
        <v>0</v>
      </c>
      <c r="I332" s="26">
        <v>43892</v>
      </c>
      <c r="J332" s="26">
        <v>43892</v>
      </c>
      <c r="K332" s="24">
        <f t="shared" si="9"/>
        <v>0</v>
      </c>
    </row>
    <row r="333" spans="1:11" x14ac:dyDescent="0.25">
      <c r="A333" s="24">
        <v>326</v>
      </c>
      <c r="B333" s="24">
        <v>235501</v>
      </c>
      <c r="C333" s="24" t="s">
        <v>308</v>
      </c>
      <c r="D333" s="24" t="s">
        <v>10</v>
      </c>
      <c r="E333" s="24">
        <v>1</v>
      </c>
      <c r="F333" s="24">
        <v>1</v>
      </c>
      <c r="G333" s="25">
        <v>9984.99</v>
      </c>
      <c r="H333" s="25">
        <f t="shared" si="8"/>
        <v>0</v>
      </c>
      <c r="I333" s="26">
        <v>43892</v>
      </c>
      <c r="J333" s="26" t="s">
        <v>419</v>
      </c>
      <c r="K333" s="24">
        <f t="shared" si="9"/>
        <v>0</v>
      </c>
    </row>
    <row r="334" spans="1:11" x14ac:dyDescent="0.25">
      <c r="A334" s="24">
        <v>327</v>
      </c>
      <c r="B334" s="24">
        <v>235501</v>
      </c>
      <c r="C334" s="24" t="s">
        <v>309</v>
      </c>
      <c r="D334" s="24" t="s">
        <v>10</v>
      </c>
      <c r="E334" s="24">
        <v>2</v>
      </c>
      <c r="F334" s="24">
        <v>0</v>
      </c>
      <c r="G334" s="24">
        <v>168</v>
      </c>
      <c r="H334" s="25">
        <f t="shared" si="8"/>
        <v>336</v>
      </c>
      <c r="I334" s="26">
        <v>43892</v>
      </c>
      <c r="J334" s="26">
        <v>43892</v>
      </c>
      <c r="K334" s="24">
        <f t="shared" si="9"/>
        <v>2</v>
      </c>
    </row>
    <row r="335" spans="1:11" x14ac:dyDescent="0.25">
      <c r="A335" s="24">
        <v>328</v>
      </c>
      <c r="B335" s="24">
        <v>235501</v>
      </c>
      <c r="C335" s="24" t="s">
        <v>310</v>
      </c>
      <c r="D335" s="24" t="s">
        <v>10</v>
      </c>
      <c r="E335" s="24">
        <v>5</v>
      </c>
      <c r="F335" s="24">
        <v>0</v>
      </c>
      <c r="G335" s="24">
        <v>9.99</v>
      </c>
      <c r="H335" s="25">
        <f t="shared" si="8"/>
        <v>49.95</v>
      </c>
      <c r="I335" s="26">
        <v>43892</v>
      </c>
      <c r="J335" s="26">
        <v>43892</v>
      </c>
      <c r="K335" s="24">
        <f t="shared" si="9"/>
        <v>5</v>
      </c>
    </row>
    <row r="336" spans="1:11" x14ac:dyDescent="0.25">
      <c r="A336" s="24">
        <v>329</v>
      </c>
      <c r="B336" s="24">
        <v>235501</v>
      </c>
      <c r="C336" s="24" t="s">
        <v>311</v>
      </c>
      <c r="D336" s="24" t="s">
        <v>10</v>
      </c>
      <c r="E336" s="24">
        <v>4</v>
      </c>
      <c r="F336" s="24">
        <v>0</v>
      </c>
      <c r="G336" s="24">
        <v>11</v>
      </c>
      <c r="H336" s="25">
        <f t="shared" si="8"/>
        <v>44</v>
      </c>
      <c r="I336" s="26">
        <v>43892</v>
      </c>
      <c r="J336" s="26">
        <v>43892</v>
      </c>
      <c r="K336" s="24">
        <f t="shared" si="9"/>
        <v>4</v>
      </c>
    </row>
    <row r="337" spans="1:11" x14ac:dyDescent="0.25">
      <c r="A337" s="24">
        <v>330</v>
      </c>
      <c r="B337" s="24">
        <v>237299</v>
      </c>
      <c r="C337" s="24" t="s">
        <v>312</v>
      </c>
      <c r="D337" s="24" t="s">
        <v>10</v>
      </c>
      <c r="E337" s="24">
        <v>1</v>
      </c>
      <c r="F337" s="24">
        <v>0</v>
      </c>
      <c r="G337" s="24">
        <v>550</v>
      </c>
      <c r="H337" s="25">
        <f t="shared" si="8"/>
        <v>550</v>
      </c>
      <c r="I337" s="26">
        <v>43892</v>
      </c>
      <c r="J337" s="26">
        <v>43892</v>
      </c>
      <c r="K337" s="24">
        <f t="shared" si="9"/>
        <v>1</v>
      </c>
    </row>
    <row r="338" spans="1:11" x14ac:dyDescent="0.25">
      <c r="A338" s="24">
        <v>331</v>
      </c>
      <c r="B338" s="24">
        <v>239901</v>
      </c>
      <c r="C338" s="24" t="s">
        <v>313</v>
      </c>
      <c r="D338" s="24" t="s">
        <v>10</v>
      </c>
      <c r="E338" s="24">
        <v>4</v>
      </c>
      <c r="F338" s="24">
        <v>0</v>
      </c>
      <c r="G338" s="24">
        <v>420</v>
      </c>
      <c r="H338" s="25">
        <f t="shared" si="8"/>
        <v>1680</v>
      </c>
      <c r="I338" s="26">
        <v>44195</v>
      </c>
      <c r="J338" s="26">
        <v>43892</v>
      </c>
      <c r="K338" s="24">
        <f t="shared" si="9"/>
        <v>4</v>
      </c>
    </row>
    <row r="339" spans="1:11" x14ac:dyDescent="0.25">
      <c r="A339" s="24">
        <v>332</v>
      </c>
      <c r="B339" s="24">
        <v>236101</v>
      </c>
      <c r="C339" s="24" t="s">
        <v>314</v>
      </c>
      <c r="D339" s="24" t="s">
        <v>10</v>
      </c>
      <c r="E339" s="24">
        <v>0</v>
      </c>
      <c r="F339" s="24">
        <v>0</v>
      </c>
      <c r="G339" s="24">
        <v>230.01</v>
      </c>
      <c r="H339" s="25">
        <f t="shared" si="8"/>
        <v>0</v>
      </c>
      <c r="I339" s="26">
        <v>43892</v>
      </c>
      <c r="J339" s="26">
        <v>43892</v>
      </c>
      <c r="K339" s="24">
        <f t="shared" si="9"/>
        <v>0</v>
      </c>
    </row>
    <row r="340" spans="1:11" x14ac:dyDescent="0.25">
      <c r="A340" s="24">
        <v>333</v>
      </c>
      <c r="B340" s="24">
        <v>236306</v>
      </c>
      <c r="C340" s="24" t="s">
        <v>390</v>
      </c>
      <c r="D340" s="24" t="s">
        <v>26</v>
      </c>
      <c r="E340" s="24">
        <v>5</v>
      </c>
      <c r="F340" s="24">
        <v>1</v>
      </c>
      <c r="G340" s="27">
        <v>1900</v>
      </c>
      <c r="H340" s="25">
        <f t="shared" si="8"/>
        <v>7600</v>
      </c>
      <c r="I340" s="26">
        <v>44195</v>
      </c>
      <c r="J340" s="26">
        <v>44235</v>
      </c>
      <c r="K340" s="24">
        <f t="shared" si="9"/>
        <v>4</v>
      </c>
    </row>
    <row r="341" spans="1:11" x14ac:dyDescent="0.25">
      <c r="A341" s="24">
        <v>334</v>
      </c>
      <c r="B341" s="24">
        <v>236306</v>
      </c>
      <c r="C341" s="24" t="s">
        <v>368</v>
      </c>
      <c r="D341" s="24" t="s">
        <v>10</v>
      </c>
      <c r="E341" s="24">
        <v>3</v>
      </c>
      <c r="F341" s="24">
        <v>0</v>
      </c>
      <c r="G341" s="24">
        <v>3.6</v>
      </c>
      <c r="H341" s="25">
        <f t="shared" si="8"/>
        <v>10.8</v>
      </c>
      <c r="I341" s="26">
        <v>44166</v>
      </c>
      <c r="J341" s="26">
        <v>44167</v>
      </c>
      <c r="K341" s="24">
        <f t="shared" si="9"/>
        <v>3</v>
      </c>
    </row>
    <row r="342" spans="1:11" x14ac:dyDescent="0.25">
      <c r="A342" s="24">
        <v>335</v>
      </c>
      <c r="B342" s="24">
        <v>236303</v>
      </c>
      <c r="C342" s="24" t="s">
        <v>367</v>
      </c>
      <c r="D342" s="24" t="s">
        <v>10</v>
      </c>
      <c r="E342" s="24">
        <v>3</v>
      </c>
      <c r="F342" s="24">
        <v>0</v>
      </c>
      <c r="G342" s="24">
        <v>15.12</v>
      </c>
      <c r="H342" s="25">
        <f t="shared" si="8"/>
        <v>45.36</v>
      </c>
      <c r="I342" s="26">
        <v>44166</v>
      </c>
      <c r="J342" s="26">
        <v>44167</v>
      </c>
      <c r="K342" s="24">
        <f t="shared" si="9"/>
        <v>3</v>
      </c>
    </row>
    <row r="343" spans="1:11" x14ac:dyDescent="0.25">
      <c r="A343" s="24">
        <v>336</v>
      </c>
      <c r="B343" s="24">
        <v>236303</v>
      </c>
      <c r="C343" s="24" t="s">
        <v>315</v>
      </c>
      <c r="D343" s="24" t="s">
        <v>10</v>
      </c>
      <c r="E343" s="24">
        <v>10</v>
      </c>
      <c r="F343" s="24">
        <v>0</v>
      </c>
      <c r="G343" s="24">
        <v>19</v>
      </c>
      <c r="H343" s="25">
        <f t="shared" si="8"/>
        <v>190</v>
      </c>
      <c r="I343" s="26">
        <v>43892</v>
      </c>
      <c r="J343" s="26">
        <v>43892</v>
      </c>
      <c r="K343" s="24">
        <f t="shared" si="9"/>
        <v>10</v>
      </c>
    </row>
    <row r="344" spans="1:11" x14ac:dyDescent="0.25">
      <c r="A344" s="24">
        <v>337</v>
      </c>
      <c r="B344" s="24">
        <v>235501</v>
      </c>
      <c r="C344" s="30" t="s">
        <v>385</v>
      </c>
      <c r="D344" s="24" t="s">
        <v>10</v>
      </c>
      <c r="E344" s="24">
        <v>10</v>
      </c>
      <c r="F344" s="24">
        <v>0</v>
      </c>
      <c r="G344" s="24">
        <v>13</v>
      </c>
      <c r="H344" s="25">
        <f t="shared" si="8"/>
        <v>130</v>
      </c>
      <c r="I344" s="26">
        <v>44195</v>
      </c>
      <c r="J344" s="26">
        <v>43892</v>
      </c>
      <c r="K344" s="24">
        <f t="shared" si="9"/>
        <v>10</v>
      </c>
    </row>
    <row r="345" spans="1:11" x14ac:dyDescent="0.25">
      <c r="A345" s="24">
        <v>338</v>
      </c>
      <c r="B345" s="24">
        <v>235501</v>
      </c>
      <c r="C345" s="24" t="s">
        <v>317</v>
      </c>
      <c r="D345" s="24" t="s">
        <v>10</v>
      </c>
      <c r="E345" s="24">
        <v>0</v>
      </c>
      <c r="F345" s="24">
        <v>0</v>
      </c>
      <c r="G345" s="24">
        <v>0</v>
      </c>
      <c r="H345" s="25">
        <f t="shared" si="8"/>
        <v>0</v>
      </c>
      <c r="I345" s="26">
        <v>43892</v>
      </c>
      <c r="J345" s="26">
        <v>43892</v>
      </c>
      <c r="K345" s="24">
        <f t="shared" si="9"/>
        <v>0</v>
      </c>
    </row>
    <row r="346" spans="1:11" x14ac:dyDescent="0.25">
      <c r="A346" s="24">
        <v>339</v>
      </c>
      <c r="B346" s="24">
        <v>235401</v>
      </c>
      <c r="C346" s="24" t="s">
        <v>318</v>
      </c>
      <c r="D346" s="24" t="s">
        <v>10</v>
      </c>
      <c r="E346" s="24">
        <v>0</v>
      </c>
      <c r="F346" s="24">
        <v>0</v>
      </c>
      <c r="G346" s="25">
        <v>1495</v>
      </c>
      <c r="H346" s="25">
        <f t="shared" si="8"/>
        <v>0</v>
      </c>
      <c r="I346" s="26">
        <v>43892</v>
      </c>
      <c r="J346" s="26">
        <v>43892</v>
      </c>
      <c r="K346" s="24">
        <f t="shared" si="9"/>
        <v>0</v>
      </c>
    </row>
    <row r="347" spans="1:11" x14ac:dyDescent="0.25">
      <c r="A347" s="24">
        <v>340</v>
      </c>
      <c r="B347" s="24">
        <v>237299</v>
      </c>
      <c r="C347" s="24" t="s">
        <v>319</v>
      </c>
      <c r="D347" s="24" t="s">
        <v>10</v>
      </c>
      <c r="E347" s="24">
        <v>0</v>
      </c>
      <c r="F347" s="24">
        <v>0</v>
      </c>
      <c r="G347" s="24">
        <v>490</v>
      </c>
      <c r="H347" s="25">
        <f t="shared" si="8"/>
        <v>0</v>
      </c>
      <c r="I347" s="26">
        <v>43892</v>
      </c>
      <c r="J347" s="26">
        <v>43892</v>
      </c>
      <c r="K347" s="24">
        <f t="shared" si="9"/>
        <v>0</v>
      </c>
    </row>
    <row r="348" spans="1:11" x14ac:dyDescent="0.25">
      <c r="A348" s="24">
        <v>341</v>
      </c>
      <c r="B348" s="24">
        <v>237299</v>
      </c>
      <c r="C348" s="24" t="s">
        <v>320</v>
      </c>
      <c r="D348" s="24" t="s">
        <v>10</v>
      </c>
      <c r="E348" s="24">
        <v>1</v>
      </c>
      <c r="F348" s="24">
        <v>0</v>
      </c>
      <c r="G348" s="25">
        <v>1795</v>
      </c>
      <c r="H348" s="25">
        <f t="shared" si="8"/>
        <v>1795</v>
      </c>
      <c r="I348" s="26">
        <v>43892</v>
      </c>
      <c r="J348" s="26">
        <v>43892</v>
      </c>
      <c r="K348" s="24">
        <f t="shared" si="9"/>
        <v>1</v>
      </c>
    </row>
    <row r="349" spans="1:11" x14ac:dyDescent="0.25">
      <c r="A349" s="24">
        <v>342</v>
      </c>
      <c r="B349" s="24">
        <v>236303</v>
      </c>
      <c r="C349" s="24" t="s">
        <v>321</v>
      </c>
      <c r="D349" s="24" t="s">
        <v>10</v>
      </c>
      <c r="E349" s="24">
        <v>0</v>
      </c>
      <c r="F349" s="24">
        <v>0</v>
      </c>
      <c r="G349" s="24">
        <v>0.68</v>
      </c>
      <c r="H349" s="25">
        <f t="shared" si="8"/>
        <v>0</v>
      </c>
      <c r="I349" s="26">
        <v>43892</v>
      </c>
      <c r="J349" s="26">
        <v>43892</v>
      </c>
      <c r="K349" s="24">
        <f t="shared" si="9"/>
        <v>0</v>
      </c>
    </row>
    <row r="350" spans="1:11" x14ac:dyDescent="0.25">
      <c r="A350" s="24">
        <v>343</v>
      </c>
      <c r="B350" s="24">
        <v>235501</v>
      </c>
      <c r="C350" s="24" t="s">
        <v>322</v>
      </c>
      <c r="D350" s="24" t="s">
        <v>10</v>
      </c>
      <c r="E350" s="24">
        <v>0</v>
      </c>
      <c r="F350" s="24">
        <v>0</v>
      </c>
      <c r="G350" s="25">
        <v>6985</v>
      </c>
      <c r="H350" s="25">
        <f t="shared" si="8"/>
        <v>0</v>
      </c>
      <c r="I350" s="26">
        <v>43892</v>
      </c>
      <c r="J350" s="26">
        <v>43892</v>
      </c>
      <c r="K350" s="24">
        <f t="shared" si="9"/>
        <v>0</v>
      </c>
    </row>
    <row r="351" spans="1:11" x14ac:dyDescent="0.25">
      <c r="A351" s="24">
        <v>344</v>
      </c>
      <c r="B351" s="24">
        <v>236303</v>
      </c>
      <c r="C351" s="24" t="s">
        <v>323</v>
      </c>
      <c r="D351" s="24" t="s">
        <v>10</v>
      </c>
      <c r="E351" s="24">
        <v>0</v>
      </c>
      <c r="F351" s="24">
        <v>0</v>
      </c>
      <c r="G351" s="24">
        <v>300.89999999999998</v>
      </c>
      <c r="H351" s="25">
        <f t="shared" si="8"/>
        <v>0</v>
      </c>
      <c r="I351" s="26">
        <v>43892</v>
      </c>
      <c r="J351" s="26">
        <v>43892</v>
      </c>
      <c r="K351" s="24">
        <f t="shared" si="9"/>
        <v>0</v>
      </c>
    </row>
    <row r="352" spans="1:11" x14ac:dyDescent="0.25">
      <c r="A352" s="24">
        <v>345</v>
      </c>
      <c r="B352" s="24">
        <v>237299</v>
      </c>
      <c r="C352" s="24" t="s">
        <v>324</v>
      </c>
      <c r="D352" s="24" t="s">
        <v>10</v>
      </c>
      <c r="E352" s="24">
        <v>1</v>
      </c>
      <c r="F352" s="24">
        <v>0</v>
      </c>
      <c r="G352" s="24">
        <v>95</v>
      </c>
      <c r="H352" s="25">
        <f t="shared" si="8"/>
        <v>95</v>
      </c>
      <c r="I352" s="26">
        <v>43892</v>
      </c>
      <c r="J352" s="26">
        <v>43892</v>
      </c>
      <c r="K352" s="24">
        <f t="shared" si="9"/>
        <v>1</v>
      </c>
    </row>
    <row r="353" spans="1:11" x14ac:dyDescent="0.25">
      <c r="A353" s="24">
        <v>346</v>
      </c>
      <c r="B353" s="24">
        <v>237299</v>
      </c>
      <c r="C353" s="24" t="s">
        <v>325</v>
      </c>
      <c r="D353" s="24" t="s">
        <v>10</v>
      </c>
      <c r="E353" s="24">
        <v>1</v>
      </c>
      <c r="F353" s="24">
        <v>0</v>
      </c>
      <c r="G353" s="24">
        <v>295</v>
      </c>
      <c r="H353" s="25">
        <f t="shared" si="8"/>
        <v>295</v>
      </c>
      <c r="I353" s="26">
        <v>43892</v>
      </c>
      <c r="J353" s="26">
        <v>43892</v>
      </c>
      <c r="K353" s="24">
        <f t="shared" si="9"/>
        <v>1</v>
      </c>
    </row>
    <row r="354" spans="1:11" x14ac:dyDescent="0.25">
      <c r="A354" s="24">
        <v>347</v>
      </c>
      <c r="B354" s="24">
        <v>237206</v>
      </c>
      <c r="C354" s="24" t="s">
        <v>326</v>
      </c>
      <c r="D354" s="24" t="s">
        <v>10</v>
      </c>
      <c r="E354" s="24">
        <v>0</v>
      </c>
      <c r="F354" s="24">
        <v>0</v>
      </c>
      <c r="G354" s="24">
        <v>285.01</v>
      </c>
      <c r="H354" s="25">
        <f t="shared" si="8"/>
        <v>0</v>
      </c>
      <c r="I354" s="26">
        <v>43892</v>
      </c>
      <c r="J354" s="26">
        <v>43892</v>
      </c>
      <c r="K354" s="24">
        <f t="shared" si="9"/>
        <v>0</v>
      </c>
    </row>
    <row r="355" spans="1:11" x14ac:dyDescent="0.25">
      <c r="A355" s="24">
        <v>348</v>
      </c>
      <c r="B355" s="24">
        <v>237206</v>
      </c>
      <c r="C355" s="24" t="s">
        <v>327</v>
      </c>
      <c r="D355" s="24" t="s">
        <v>10</v>
      </c>
      <c r="E355" s="24">
        <v>0</v>
      </c>
      <c r="F355" s="24">
        <v>0</v>
      </c>
      <c r="G355" s="24">
        <v>285.01</v>
      </c>
      <c r="H355" s="25">
        <f t="shared" si="8"/>
        <v>0</v>
      </c>
      <c r="I355" s="26">
        <v>43892</v>
      </c>
      <c r="J355" s="26">
        <v>43892</v>
      </c>
      <c r="K355" s="24">
        <f t="shared" si="9"/>
        <v>0</v>
      </c>
    </row>
    <row r="356" spans="1:11" x14ac:dyDescent="0.25">
      <c r="A356" s="24">
        <v>349</v>
      </c>
      <c r="B356" s="24">
        <v>237206</v>
      </c>
      <c r="C356" s="24" t="s">
        <v>328</v>
      </c>
      <c r="D356" s="24" t="s">
        <v>10</v>
      </c>
      <c r="E356" s="24">
        <v>0</v>
      </c>
      <c r="F356" s="24">
        <v>0</v>
      </c>
      <c r="G356" s="24">
        <v>285.01</v>
      </c>
      <c r="H356" s="25">
        <f t="shared" si="8"/>
        <v>0</v>
      </c>
      <c r="I356" s="26">
        <v>43892</v>
      </c>
      <c r="J356" s="26">
        <v>43892</v>
      </c>
      <c r="K356" s="24">
        <f t="shared" si="9"/>
        <v>0</v>
      </c>
    </row>
    <row r="357" spans="1:11" x14ac:dyDescent="0.25">
      <c r="A357" s="24">
        <v>350</v>
      </c>
      <c r="B357" s="24">
        <v>237206</v>
      </c>
      <c r="C357" s="24" t="s">
        <v>329</v>
      </c>
      <c r="D357" s="24" t="s">
        <v>10</v>
      </c>
      <c r="E357" s="24">
        <v>0</v>
      </c>
      <c r="F357" s="24">
        <v>0</v>
      </c>
      <c r="G357" s="24">
        <v>285.01</v>
      </c>
      <c r="H357" s="25">
        <f t="shared" si="8"/>
        <v>0</v>
      </c>
      <c r="I357" s="26">
        <v>43892</v>
      </c>
      <c r="J357" s="26">
        <v>43892</v>
      </c>
      <c r="K357" s="24">
        <f t="shared" si="9"/>
        <v>0</v>
      </c>
    </row>
    <row r="358" spans="1:11" x14ac:dyDescent="0.25">
      <c r="A358" s="24">
        <v>351</v>
      </c>
      <c r="B358" s="24">
        <v>237206</v>
      </c>
      <c r="C358" s="24" t="s">
        <v>330</v>
      </c>
      <c r="D358" s="24" t="s">
        <v>10</v>
      </c>
      <c r="E358" s="24">
        <v>0</v>
      </c>
      <c r="F358" s="24">
        <v>0</v>
      </c>
      <c r="G358" s="24">
        <v>285.01</v>
      </c>
      <c r="H358" s="25">
        <f t="shared" ref="H358:H388" si="10">G358*K358</f>
        <v>0</v>
      </c>
      <c r="I358" s="26">
        <v>43892</v>
      </c>
      <c r="J358" s="26">
        <v>43892</v>
      </c>
      <c r="K358" s="24">
        <f t="shared" ref="K358:K388" si="11">E358-F358</f>
        <v>0</v>
      </c>
    </row>
    <row r="359" spans="1:11" x14ac:dyDescent="0.25">
      <c r="A359" s="24">
        <v>352</v>
      </c>
      <c r="B359" s="24">
        <v>237206</v>
      </c>
      <c r="C359" s="24" t="s">
        <v>331</v>
      </c>
      <c r="D359" s="24" t="s">
        <v>10</v>
      </c>
      <c r="E359" s="24">
        <v>0</v>
      </c>
      <c r="F359" s="24">
        <v>0</v>
      </c>
      <c r="G359" s="24">
        <v>285.01</v>
      </c>
      <c r="H359" s="25">
        <f t="shared" si="10"/>
        <v>0</v>
      </c>
      <c r="I359" s="26">
        <v>43892</v>
      </c>
      <c r="J359" s="26">
        <v>43892</v>
      </c>
      <c r="K359" s="24">
        <f t="shared" si="11"/>
        <v>0</v>
      </c>
    </row>
    <row r="360" spans="1:11" x14ac:dyDescent="0.25">
      <c r="A360" s="24">
        <v>353</v>
      </c>
      <c r="B360" s="24">
        <v>236303</v>
      </c>
      <c r="C360" s="24" t="s">
        <v>332</v>
      </c>
      <c r="D360" s="24" t="s">
        <v>10</v>
      </c>
      <c r="E360" s="24">
        <v>0</v>
      </c>
      <c r="F360" s="24">
        <v>0</v>
      </c>
      <c r="G360" s="24">
        <v>100.3</v>
      </c>
      <c r="H360" s="25">
        <f t="shared" si="10"/>
        <v>0</v>
      </c>
      <c r="I360" s="26">
        <v>43892</v>
      </c>
      <c r="J360" s="26">
        <v>43892</v>
      </c>
      <c r="K360" s="24">
        <f t="shared" si="11"/>
        <v>0</v>
      </c>
    </row>
    <row r="361" spans="1:11" x14ac:dyDescent="0.25">
      <c r="A361" s="24">
        <v>354</v>
      </c>
      <c r="B361" s="24">
        <v>236303</v>
      </c>
      <c r="C361" s="24" t="s">
        <v>333</v>
      </c>
      <c r="D361" s="24" t="s">
        <v>10</v>
      </c>
      <c r="E361" s="24">
        <v>0</v>
      </c>
      <c r="F361" s="24">
        <v>0</v>
      </c>
      <c r="G361" s="24">
        <v>442.5</v>
      </c>
      <c r="H361" s="25">
        <f t="shared" si="10"/>
        <v>0</v>
      </c>
      <c r="I361" s="26">
        <v>43892</v>
      </c>
      <c r="J361" s="26">
        <v>43892</v>
      </c>
      <c r="K361" s="24">
        <f t="shared" si="11"/>
        <v>0</v>
      </c>
    </row>
    <row r="362" spans="1:11" x14ac:dyDescent="0.25">
      <c r="A362" s="24">
        <v>355</v>
      </c>
      <c r="B362" s="24">
        <v>236303</v>
      </c>
      <c r="C362" s="24" t="s">
        <v>395</v>
      </c>
      <c r="D362" s="24" t="s">
        <v>10</v>
      </c>
      <c r="E362" s="24">
        <v>5</v>
      </c>
      <c r="F362" s="24">
        <v>0</v>
      </c>
      <c r="G362" s="24">
        <v>162</v>
      </c>
      <c r="H362" s="25">
        <f t="shared" si="10"/>
        <v>810</v>
      </c>
      <c r="I362" s="26">
        <v>44195</v>
      </c>
      <c r="J362" s="26">
        <v>44195</v>
      </c>
      <c r="K362" s="24">
        <f t="shared" si="11"/>
        <v>5</v>
      </c>
    </row>
    <row r="363" spans="1:11" x14ac:dyDescent="0.25">
      <c r="A363" s="24">
        <v>356</v>
      </c>
      <c r="B363" s="24">
        <v>236303</v>
      </c>
      <c r="C363" s="24" t="s">
        <v>334</v>
      </c>
      <c r="D363" s="24" t="s">
        <v>10</v>
      </c>
      <c r="E363" s="24">
        <v>0</v>
      </c>
      <c r="F363" s="24">
        <v>0</v>
      </c>
      <c r="G363" s="24">
        <v>442.5</v>
      </c>
      <c r="H363" s="25">
        <f t="shared" si="10"/>
        <v>0</v>
      </c>
      <c r="I363" s="26">
        <v>43892</v>
      </c>
      <c r="J363" s="26">
        <v>43892</v>
      </c>
      <c r="K363" s="24">
        <f t="shared" si="11"/>
        <v>0</v>
      </c>
    </row>
    <row r="364" spans="1:11" x14ac:dyDescent="0.25">
      <c r="A364" s="24">
        <v>357</v>
      </c>
      <c r="B364" s="24">
        <v>236303</v>
      </c>
      <c r="C364" s="24" t="s">
        <v>335</v>
      </c>
      <c r="D364" s="24" t="s">
        <v>10</v>
      </c>
      <c r="E364" s="24">
        <v>0</v>
      </c>
      <c r="F364" s="24">
        <v>0</v>
      </c>
      <c r="G364" s="25">
        <v>1180</v>
      </c>
      <c r="H364" s="25">
        <f t="shared" si="10"/>
        <v>0</v>
      </c>
      <c r="I364" s="26">
        <v>43892</v>
      </c>
      <c r="J364" s="26">
        <v>43892</v>
      </c>
      <c r="K364" s="24">
        <f t="shared" si="11"/>
        <v>0</v>
      </c>
    </row>
    <row r="365" spans="1:11" x14ac:dyDescent="0.25">
      <c r="A365" s="24">
        <v>358</v>
      </c>
      <c r="B365" s="24">
        <v>236303</v>
      </c>
      <c r="C365" s="24" t="s">
        <v>336</v>
      </c>
      <c r="D365" s="24" t="s">
        <v>10</v>
      </c>
      <c r="E365" s="24">
        <v>0</v>
      </c>
      <c r="F365" s="24">
        <v>0</v>
      </c>
      <c r="G365" s="24">
        <v>377.6</v>
      </c>
      <c r="H365" s="25">
        <f t="shared" si="10"/>
        <v>0</v>
      </c>
      <c r="I365" s="26">
        <v>43892</v>
      </c>
      <c r="J365" s="26">
        <v>43892</v>
      </c>
      <c r="K365" s="24">
        <f t="shared" si="11"/>
        <v>0</v>
      </c>
    </row>
    <row r="366" spans="1:11" x14ac:dyDescent="0.25">
      <c r="A366" s="24">
        <v>359</v>
      </c>
      <c r="B366" s="24">
        <v>236303</v>
      </c>
      <c r="C366" s="24" t="s">
        <v>337</v>
      </c>
      <c r="D366" s="24" t="s">
        <v>10</v>
      </c>
      <c r="E366" s="24">
        <v>0</v>
      </c>
      <c r="F366" s="24">
        <v>0</v>
      </c>
      <c r="G366" s="24">
        <v>466.1</v>
      </c>
      <c r="H366" s="25">
        <f t="shared" si="10"/>
        <v>0</v>
      </c>
      <c r="I366" s="26">
        <v>43892</v>
      </c>
      <c r="J366" s="26">
        <v>43892</v>
      </c>
      <c r="K366" s="24">
        <f t="shared" si="11"/>
        <v>0</v>
      </c>
    </row>
    <row r="367" spans="1:11" x14ac:dyDescent="0.25">
      <c r="A367" s="24">
        <v>360</v>
      </c>
      <c r="B367" s="24">
        <v>236303</v>
      </c>
      <c r="C367" s="24" t="s">
        <v>338</v>
      </c>
      <c r="D367" s="24" t="s">
        <v>10</v>
      </c>
      <c r="E367" s="24">
        <v>0</v>
      </c>
      <c r="F367" s="24">
        <v>0</v>
      </c>
      <c r="G367" s="24">
        <v>625.4</v>
      </c>
      <c r="H367" s="25">
        <f t="shared" si="10"/>
        <v>0</v>
      </c>
      <c r="I367" s="26">
        <v>43892</v>
      </c>
      <c r="J367" s="26">
        <v>43892</v>
      </c>
      <c r="K367" s="24">
        <f t="shared" si="11"/>
        <v>0</v>
      </c>
    </row>
    <row r="368" spans="1:11" x14ac:dyDescent="0.25">
      <c r="A368" s="24">
        <v>361</v>
      </c>
      <c r="B368" s="24">
        <v>236303</v>
      </c>
      <c r="C368" s="24" t="s">
        <v>339</v>
      </c>
      <c r="D368" s="24" t="s">
        <v>10</v>
      </c>
      <c r="E368" s="24">
        <v>0</v>
      </c>
      <c r="F368" s="24">
        <v>0</v>
      </c>
      <c r="G368" s="24">
        <v>814.2</v>
      </c>
      <c r="H368" s="25">
        <f t="shared" si="10"/>
        <v>0</v>
      </c>
      <c r="I368" s="26">
        <v>43892</v>
      </c>
      <c r="J368" s="26">
        <v>43892</v>
      </c>
      <c r="K368" s="24">
        <f t="shared" si="11"/>
        <v>0</v>
      </c>
    </row>
    <row r="369" spans="1:11" x14ac:dyDescent="0.25">
      <c r="A369" s="24">
        <v>362</v>
      </c>
      <c r="B369" s="24">
        <v>236303</v>
      </c>
      <c r="C369" s="24" t="s">
        <v>394</v>
      </c>
      <c r="D369" s="24" t="s">
        <v>10</v>
      </c>
      <c r="E369" s="24">
        <v>6</v>
      </c>
      <c r="F369" s="24">
        <v>1</v>
      </c>
      <c r="G369" s="24">
        <v>755</v>
      </c>
      <c r="H369" s="25">
        <f t="shared" si="10"/>
        <v>3775</v>
      </c>
      <c r="I369" s="26">
        <v>44195</v>
      </c>
      <c r="J369" s="26">
        <v>44243</v>
      </c>
      <c r="K369" s="24">
        <f t="shared" si="11"/>
        <v>5</v>
      </c>
    </row>
    <row r="370" spans="1:11" x14ac:dyDescent="0.25">
      <c r="A370" s="24">
        <v>363</v>
      </c>
      <c r="B370" s="24">
        <v>236303</v>
      </c>
      <c r="C370" s="24" t="s">
        <v>340</v>
      </c>
      <c r="D370" s="24" t="s">
        <v>10</v>
      </c>
      <c r="E370" s="24">
        <v>0</v>
      </c>
      <c r="F370" s="24">
        <v>0</v>
      </c>
      <c r="G370" s="24">
        <v>129.80000000000001</v>
      </c>
      <c r="H370" s="25">
        <f t="shared" si="10"/>
        <v>0</v>
      </c>
      <c r="I370" s="26">
        <v>43892</v>
      </c>
      <c r="J370" s="26">
        <v>43892</v>
      </c>
      <c r="K370" s="24">
        <f t="shared" si="11"/>
        <v>0</v>
      </c>
    </row>
    <row r="371" spans="1:11" x14ac:dyDescent="0.25">
      <c r="A371" s="24">
        <v>364</v>
      </c>
      <c r="B371" s="24">
        <v>235501</v>
      </c>
      <c r="C371" s="24" t="s">
        <v>341</v>
      </c>
      <c r="D371" s="24" t="s">
        <v>10</v>
      </c>
      <c r="E371" s="24">
        <v>0</v>
      </c>
      <c r="F371" s="24">
        <v>0</v>
      </c>
      <c r="G371" s="24">
        <v>253.7</v>
      </c>
      <c r="H371" s="25">
        <f t="shared" si="10"/>
        <v>0</v>
      </c>
      <c r="I371" s="26">
        <v>43892</v>
      </c>
      <c r="J371" s="26">
        <v>43892</v>
      </c>
      <c r="K371" s="24">
        <f t="shared" si="11"/>
        <v>0</v>
      </c>
    </row>
    <row r="372" spans="1:11" x14ac:dyDescent="0.25">
      <c r="A372" s="24">
        <v>365</v>
      </c>
      <c r="B372" s="24">
        <v>236303</v>
      </c>
      <c r="C372" s="24" t="s">
        <v>342</v>
      </c>
      <c r="D372" s="24" t="s">
        <v>10</v>
      </c>
      <c r="E372" s="24">
        <v>0</v>
      </c>
      <c r="F372" s="24">
        <v>0</v>
      </c>
      <c r="G372" s="24">
        <v>755.2</v>
      </c>
      <c r="H372" s="25">
        <f t="shared" si="10"/>
        <v>0</v>
      </c>
      <c r="I372" s="26">
        <v>43892</v>
      </c>
      <c r="J372" s="26">
        <v>43892</v>
      </c>
      <c r="K372" s="24">
        <f t="shared" si="11"/>
        <v>0</v>
      </c>
    </row>
    <row r="373" spans="1:11" x14ac:dyDescent="0.25">
      <c r="A373" s="24">
        <v>366</v>
      </c>
      <c r="B373" s="24">
        <v>237299</v>
      </c>
      <c r="C373" s="24" t="s">
        <v>343</v>
      </c>
      <c r="D373" s="24" t="s">
        <v>10</v>
      </c>
      <c r="E373" s="24">
        <v>0</v>
      </c>
      <c r="F373" s="24">
        <v>0</v>
      </c>
      <c r="G373" s="24">
        <v>17</v>
      </c>
      <c r="H373" s="25">
        <f t="shared" si="10"/>
        <v>0</v>
      </c>
      <c r="I373" s="26">
        <v>43892</v>
      </c>
      <c r="J373" s="26">
        <v>43892</v>
      </c>
      <c r="K373" s="24">
        <f t="shared" si="11"/>
        <v>0</v>
      </c>
    </row>
    <row r="374" spans="1:11" x14ac:dyDescent="0.25">
      <c r="A374" s="24">
        <v>367</v>
      </c>
      <c r="B374" s="24">
        <v>237299</v>
      </c>
      <c r="C374" s="24" t="s">
        <v>344</v>
      </c>
      <c r="D374" s="24" t="s">
        <v>10</v>
      </c>
      <c r="E374" s="24">
        <v>0</v>
      </c>
      <c r="F374" s="24">
        <v>0</v>
      </c>
      <c r="G374" s="24">
        <v>315</v>
      </c>
      <c r="H374" s="25">
        <f t="shared" si="10"/>
        <v>0</v>
      </c>
      <c r="I374" s="26">
        <v>43892</v>
      </c>
      <c r="J374" s="26">
        <v>43892</v>
      </c>
      <c r="K374" s="24">
        <f t="shared" si="11"/>
        <v>0</v>
      </c>
    </row>
    <row r="375" spans="1:11" x14ac:dyDescent="0.25">
      <c r="A375" s="24">
        <v>368</v>
      </c>
      <c r="B375" s="24">
        <v>237299</v>
      </c>
      <c r="C375" s="24" t="s">
        <v>389</v>
      </c>
      <c r="D375" s="24" t="s">
        <v>10</v>
      </c>
      <c r="E375" s="24">
        <v>10</v>
      </c>
      <c r="F375" s="24">
        <v>0</v>
      </c>
      <c r="G375" s="24">
        <v>125</v>
      </c>
      <c r="H375" s="25">
        <f t="shared" si="10"/>
        <v>1250</v>
      </c>
      <c r="I375" s="26">
        <v>44195</v>
      </c>
      <c r="J375" s="26">
        <v>44197</v>
      </c>
      <c r="K375" s="24">
        <v>10</v>
      </c>
    </row>
    <row r="376" spans="1:11" x14ac:dyDescent="0.25">
      <c r="A376" s="24">
        <v>369</v>
      </c>
      <c r="B376" s="24">
        <v>236304</v>
      </c>
      <c r="C376" s="24" t="s">
        <v>346</v>
      </c>
      <c r="D376" s="24" t="s">
        <v>10</v>
      </c>
      <c r="E376" s="24">
        <v>0</v>
      </c>
      <c r="F376" s="24">
        <v>0</v>
      </c>
      <c r="G376" s="24">
        <v>66.06</v>
      </c>
      <c r="H376" s="25">
        <f t="shared" si="10"/>
        <v>0</v>
      </c>
      <c r="I376" s="26">
        <v>43892</v>
      </c>
      <c r="J376" s="26">
        <v>43892</v>
      </c>
      <c r="K376" s="24">
        <f t="shared" si="11"/>
        <v>0</v>
      </c>
    </row>
    <row r="377" spans="1:11" x14ac:dyDescent="0.25">
      <c r="A377" s="24">
        <v>370</v>
      </c>
      <c r="B377" s="24">
        <v>235501</v>
      </c>
      <c r="C377" s="24" t="s">
        <v>347</v>
      </c>
      <c r="D377" s="24" t="s">
        <v>10</v>
      </c>
      <c r="E377" s="24">
        <v>0</v>
      </c>
      <c r="F377" s="24">
        <v>0</v>
      </c>
      <c r="G377" s="24">
        <v>175.01</v>
      </c>
      <c r="H377" s="25">
        <f t="shared" si="10"/>
        <v>0</v>
      </c>
      <c r="I377" s="26">
        <v>43892</v>
      </c>
      <c r="J377" s="26">
        <v>43892</v>
      </c>
      <c r="K377" s="24">
        <f t="shared" si="11"/>
        <v>0</v>
      </c>
    </row>
    <row r="378" spans="1:11" x14ac:dyDescent="0.25">
      <c r="A378" s="24">
        <v>371</v>
      </c>
      <c r="B378" s="24">
        <v>235501</v>
      </c>
      <c r="C378" s="24" t="s">
        <v>364</v>
      </c>
      <c r="D378" s="24" t="s">
        <v>10</v>
      </c>
      <c r="E378" s="24">
        <v>2</v>
      </c>
      <c r="F378" s="24">
        <v>0</v>
      </c>
      <c r="G378" s="24">
        <v>268</v>
      </c>
      <c r="H378" s="25">
        <f t="shared" si="10"/>
        <v>536</v>
      </c>
      <c r="I378" s="26">
        <v>44166</v>
      </c>
      <c r="J378" s="26">
        <v>44167</v>
      </c>
      <c r="K378" s="24">
        <f t="shared" si="11"/>
        <v>2</v>
      </c>
    </row>
    <row r="379" spans="1:11" x14ac:dyDescent="0.25">
      <c r="A379" s="24">
        <v>372</v>
      </c>
      <c r="B379" s="24">
        <v>236303</v>
      </c>
      <c r="C379" s="24" t="s">
        <v>348</v>
      </c>
      <c r="D379" s="24" t="s">
        <v>10</v>
      </c>
      <c r="E379" s="24">
        <v>5</v>
      </c>
      <c r="F379" s="24">
        <v>0</v>
      </c>
      <c r="G379" s="25">
        <v>8195</v>
      </c>
      <c r="H379" s="25">
        <f t="shared" si="10"/>
        <v>40975</v>
      </c>
      <c r="I379" s="26">
        <v>43892</v>
      </c>
      <c r="J379" s="26">
        <v>43892</v>
      </c>
      <c r="K379" s="24">
        <f t="shared" si="11"/>
        <v>5</v>
      </c>
    </row>
    <row r="380" spans="1:11" x14ac:dyDescent="0.25">
      <c r="A380" s="24">
        <v>373</v>
      </c>
      <c r="B380" s="24">
        <v>236304</v>
      </c>
      <c r="C380" s="24" t="s">
        <v>399</v>
      </c>
      <c r="D380" s="24" t="s">
        <v>26</v>
      </c>
      <c r="E380" s="24">
        <v>5</v>
      </c>
      <c r="F380" s="24">
        <v>0</v>
      </c>
      <c r="G380" s="25">
        <v>170</v>
      </c>
      <c r="H380" s="25">
        <f t="shared" si="10"/>
        <v>850</v>
      </c>
      <c r="I380" s="26">
        <v>44195</v>
      </c>
      <c r="J380" s="26">
        <v>44195</v>
      </c>
      <c r="K380" s="24">
        <f t="shared" si="11"/>
        <v>5</v>
      </c>
    </row>
    <row r="381" spans="1:11" x14ac:dyDescent="0.25">
      <c r="A381" s="24">
        <v>374</v>
      </c>
      <c r="B381" s="24">
        <v>236303</v>
      </c>
      <c r="C381" s="24" t="s">
        <v>410</v>
      </c>
      <c r="D381" s="24" t="s">
        <v>409</v>
      </c>
      <c r="E381" s="24">
        <v>1</v>
      </c>
      <c r="F381" s="24">
        <v>0</v>
      </c>
      <c r="G381" s="25">
        <v>7080</v>
      </c>
      <c r="H381" s="25">
        <f t="shared" si="10"/>
        <v>7080</v>
      </c>
      <c r="I381" s="26">
        <v>44187</v>
      </c>
      <c r="J381" s="26">
        <v>44187</v>
      </c>
      <c r="K381" s="24">
        <f t="shared" si="11"/>
        <v>1</v>
      </c>
    </row>
    <row r="382" spans="1:11" x14ac:dyDescent="0.25">
      <c r="A382" s="24">
        <v>375</v>
      </c>
      <c r="B382" s="24">
        <v>236303</v>
      </c>
      <c r="C382" s="24" t="s">
        <v>349</v>
      </c>
      <c r="D382" s="24" t="s">
        <v>10</v>
      </c>
      <c r="E382" s="24">
        <v>4</v>
      </c>
      <c r="F382" s="24">
        <v>0</v>
      </c>
      <c r="G382" s="25">
        <v>2129</v>
      </c>
      <c r="H382" s="25">
        <f t="shared" si="10"/>
        <v>8516</v>
      </c>
      <c r="I382" s="26">
        <v>43892</v>
      </c>
      <c r="J382" s="26">
        <v>43892</v>
      </c>
      <c r="K382" s="24">
        <f t="shared" si="11"/>
        <v>4</v>
      </c>
    </row>
    <row r="383" spans="1:11" x14ac:dyDescent="0.25">
      <c r="A383" s="24">
        <v>376</v>
      </c>
      <c r="B383" s="24">
        <v>239601</v>
      </c>
      <c r="C383" s="24" t="s">
        <v>350</v>
      </c>
      <c r="D383" s="24" t="s">
        <v>10</v>
      </c>
      <c r="E383" s="24">
        <v>38</v>
      </c>
      <c r="F383" s="24">
        <v>0</v>
      </c>
      <c r="G383" s="24">
        <v>155</v>
      </c>
      <c r="H383" s="25">
        <f t="shared" si="10"/>
        <v>5890</v>
      </c>
      <c r="I383" s="26">
        <v>44195</v>
      </c>
      <c r="J383" s="26">
        <v>43892</v>
      </c>
      <c r="K383" s="24">
        <f t="shared" si="11"/>
        <v>38</v>
      </c>
    </row>
    <row r="384" spans="1:11" x14ac:dyDescent="0.25">
      <c r="A384" s="24">
        <v>377</v>
      </c>
      <c r="B384" s="24">
        <v>239601</v>
      </c>
      <c r="C384" s="24" t="s">
        <v>384</v>
      </c>
      <c r="D384" s="24" t="s">
        <v>10</v>
      </c>
      <c r="E384" s="24">
        <v>10</v>
      </c>
      <c r="F384" s="24">
        <v>0</v>
      </c>
      <c r="G384" s="24">
        <v>142</v>
      </c>
      <c r="H384" s="25">
        <f t="shared" si="10"/>
        <v>1420</v>
      </c>
      <c r="I384" s="26">
        <v>44195</v>
      </c>
      <c r="J384" s="26">
        <v>43892</v>
      </c>
      <c r="K384" s="24">
        <f t="shared" si="11"/>
        <v>10</v>
      </c>
    </row>
    <row r="385" spans="1:11" x14ac:dyDescent="0.25">
      <c r="A385" s="24">
        <v>378</v>
      </c>
      <c r="B385" s="24">
        <v>235501</v>
      </c>
      <c r="C385" s="24" t="s">
        <v>352</v>
      </c>
      <c r="D385" s="24" t="s">
        <v>10</v>
      </c>
      <c r="E385" s="24">
        <v>0</v>
      </c>
      <c r="F385" s="24">
        <v>0</v>
      </c>
      <c r="G385" s="24">
        <v>30.21</v>
      </c>
      <c r="H385" s="25">
        <f t="shared" si="10"/>
        <v>0</v>
      </c>
      <c r="I385" s="26">
        <v>43892</v>
      </c>
      <c r="J385" s="26">
        <v>43892</v>
      </c>
      <c r="K385" s="24">
        <f t="shared" si="11"/>
        <v>0</v>
      </c>
    </row>
    <row r="386" spans="1:11" x14ac:dyDescent="0.25">
      <c r="A386" s="24">
        <v>379</v>
      </c>
      <c r="B386" s="24">
        <v>235501</v>
      </c>
      <c r="C386" s="24" t="s">
        <v>276</v>
      </c>
      <c r="D386" s="24" t="s">
        <v>10</v>
      </c>
      <c r="E386" s="24">
        <v>5</v>
      </c>
      <c r="F386" s="24">
        <v>0</v>
      </c>
      <c r="G386" s="24">
        <v>48.14</v>
      </c>
      <c r="H386" s="25">
        <f t="shared" si="10"/>
        <v>240.7</v>
      </c>
      <c r="I386" s="26">
        <v>43892</v>
      </c>
      <c r="J386" s="26">
        <v>43892</v>
      </c>
      <c r="K386" s="24">
        <f t="shared" si="11"/>
        <v>5</v>
      </c>
    </row>
    <row r="387" spans="1:11" x14ac:dyDescent="0.25">
      <c r="A387" s="24">
        <v>380</v>
      </c>
      <c r="B387" s="24">
        <v>236303</v>
      </c>
      <c r="C387" s="24" t="s">
        <v>387</v>
      </c>
      <c r="D387" s="24" t="s">
        <v>10</v>
      </c>
      <c r="E387" s="24">
        <v>5</v>
      </c>
      <c r="F387" s="24">
        <v>0</v>
      </c>
      <c r="G387" s="24">
        <v>430</v>
      </c>
      <c r="H387" s="25">
        <f t="shared" si="10"/>
        <v>2150</v>
      </c>
      <c r="I387" s="26" t="s">
        <v>388</v>
      </c>
      <c r="J387" s="26">
        <v>44197</v>
      </c>
      <c r="K387" s="24">
        <f t="shared" si="11"/>
        <v>5</v>
      </c>
    </row>
    <row r="388" spans="1:11" x14ac:dyDescent="0.25">
      <c r="A388" s="24">
        <v>381</v>
      </c>
      <c r="B388" s="24">
        <v>236303</v>
      </c>
      <c r="C388" s="24" t="s">
        <v>369</v>
      </c>
      <c r="D388" s="24" t="s">
        <v>10</v>
      </c>
      <c r="E388" s="24">
        <v>3</v>
      </c>
      <c r="F388" s="24">
        <v>0</v>
      </c>
      <c r="G388" s="24">
        <v>255</v>
      </c>
      <c r="H388" s="25">
        <f t="shared" si="10"/>
        <v>765</v>
      </c>
      <c r="I388" s="26">
        <v>44166</v>
      </c>
      <c r="J388" s="26">
        <v>44167</v>
      </c>
      <c r="K388" s="24">
        <f t="shared" si="11"/>
        <v>3</v>
      </c>
    </row>
    <row r="389" spans="1:11" x14ac:dyDescent="0.25">
      <c r="A389" s="9"/>
      <c r="B389" s="24"/>
      <c r="C389" s="24"/>
      <c r="D389" s="24"/>
      <c r="E389" s="24"/>
      <c r="F389" s="24" t="s">
        <v>353</v>
      </c>
      <c r="G389" s="24"/>
      <c r="H389" s="25">
        <f>SUM(H9:H388)</f>
        <v>658459.45330000005</v>
      </c>
      <c r="I389" s="24"/>
      <c r="J389" s="24"/>
      <c r="K389" s="24"/>
    </row>
    <row r="392" spans="1:11" x14ac:dyDescent="0.25">
      <c r="D392" s="32" t="s">
        <v>422</v>
      </c>
    </row>
  </sheetData>
  <mergeCells count="2">
    <mergeCell ref="C6:M6"/>
    <mergeCell ref="C7:M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393"/>
  <sheetViews>
    <sheetView topLeftCell="A378" workbookViewId="0">
      <selection activeCell="B3" sqref="B3"/>
    </sheetView>
  </sheetViews>
  <sheetFormatPr baseColWidth="10" defaultRowHeight="15" x14ac:dyDescent="0.25"/>
  <cols>
    <col min="1" max="1" width="5.140625" customWidth="1"/>
    <col min="2" max="2" width="6.85546875" customWidth="1"/>
    <col min="3" max="3" width="27.28515625" customWidth="1"/>
    <col min="4" max="4" width="9.140625" customWidth="1"/>
    <col min="5" max="5" width="7.42578125" customWidth="1"/>
    <col min="6" max="6" width="8.28515625" customWidth="1"/>
    <col min="7" max="7" width="8.140625" customWidth="1"/>
    <col min="8" max="8" width="8.5703125" customWidth="1"/>
    <col min="9" max="9" width="8.7109375" customWidth="1"/>
    <col min="10" max="10" width="9.140625" customWidth="1"/>
    <col min="11" max="11" width="8.28515625" customWidth="1"/>
  </cols>
  <sheetData>
    <row r="7" spans="1:13" ht="18.75" x14ac:dyDescent="0.25">
      <c r="C7" s="67" t="s">
        <v>381</v>
      </c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8.75" x14ac:dyDescent="0.25">
      <c r="C8" s="68" t="s">
        <v>382</v>
      </c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x14ac:dyDescent="0.25">
      <c r="B9" s="22"/>
      <c r="C9" s="28" t="s">
        <v>423</v>
      </c>
      <c r="D9" s="22"/>
      <c r="E9" s="22"/>
      <c r="F9" s="22"/>
      <c r="G9" s="22"/>
      <c r="H9" s="22"/>
      <c r="I9" s="22"/>
      <c r="J9" s="22"/>
      <c r="K9" s="22"/>
    </row>
    <row r="10" spans="1:13" ht="23.45" customHeight="1" x14ac:dyDescent="0.25">
      <c r="A10" s="24" t="s">
        <v>380</v>
      </c>
      <c r="B10" s="23" t="s">
        <v>0</v>
      </c>
      <c r="C10" s="24" t="s">
        <v>383</v>
      </c>
      <c r="D10" s="23" t="s">
        <v>2</v>
      </c>
      <c r="E10" s="23" t="s">
        <v>420</v>
      </c>
      <c r="F10" s="23" t="s">
        <v>421</v>
      </c>
      <c r="G10" s="23" t="s">
        <v>4</v>
      </c>
      <c r="H10" s="23" t="s">
        <v>5</v>
      </c>
      <c r="I10" s="23" t="s">
        <v>6</v>
      </c>
      <c r="J10" s="23" t="s">
        <v>7</v>
      </c>
      <c r="K10" s="24" t="s">
        <v>8</v>
      </c>
    </row>
    <row r="11" spans="1:13" x14ac:dyDescent="0.25">
      <c r="A11" s="24">
        <v>1</v>
      </c>
      <c r="B11" s="24">
        <v>231101</v>
      </c>
      <c r="C11" s="24" t="s">
        <v>9</v>
      </c>
      <c r="D11" s="24" t="s">
        <v>10</v>
      </c>
      <c r="E11" s="24">
        <v>30</v>
      </c>
      <c r="F11" s="24">
        <v>3</v>
      </c>
      <c r="G11" s="24">
        <v>65.05</v>
      </c>
      <c r="H11" s="25">
        <f>G11*K11</f>
        <v>1756.35</v>
      </c>
      <c r="I11" s="26">
        <v>44274</v>
      </c>
      <c r="J11" s="26">
        <v>44277</v>
      </c>
      <c r="K11" s="24">
        <f t="shared" ref="K11:K81" si="0">E11-F11</f>
        <v>27</v>
      </c>
    </row>
    <row r="12" spans="1:13" x14ac:dyDescent="0.25">
      <c r="A12" s="24">
        <v>2</v>
      </c>
      <c r="B12" s="24">
        <v>231101</v>
      </c>
      <c r="C12" s="24" t="s">
        <v>11</v>
      </c>
      <c r="D12" s="24" t="s">
        <v>10</v>
      </c>
      <c r="E12" s="24">
        <v>100</v>
      </c>
      <c r="F12" s="24">
        <v>0</v>
      </c>
      <c r="G12" s="24">
        <v>6.75</v>
      </c>
      <c r="H12" s="25">
        <f t="shared" ref="H12:H81" si="1">G12*K12</f>
        <v>675</v>
      </c>
      <c r="I12" s="26">
        <v>44277</v>
      </c>
      <c r="J12" s="26">
        <v>44252</v>
      </c>
      <c r="K12" s="24">
        <f t="shared" si="0"/>
        <v>100</v>
      </c>
    </row>
    <row r="13" spans="1:13" x14ac:dyDescent="0.25">
      <c r="A13" s="24">
        <v>3</v>
      </c>
      <c r="B13" s="24">
        <v>231101</v>
      </c>
      <c r="C13" s="24" t="s">
        <v>12</v>
      </c>
      <c r="D13" s="24" t="s">
        <v>13</v>
      </c>
      <c r="E13" s="24">
        <v>231</v>
      </c>
      <c r="F13" s="24">
        <v>30</v>
      </c>
      <c r="G13" s="24">
        <v>24</v>
      </c>
      <c r="H13" s="25">
        <f t="shared" si="1"/>
        <v>4824</v>
      </c>
      <c r="I13" s="26">
        <v>44182</v>
      </c>
      <c r="J13" s="26">
        <v>44285</v>
      </c>
      <c r="K13" s="24">
        <f t="shared" si="0"/>
        <v>201</v>
      </c>
    </row>
    <row r="14" spans="1:13" x14ac:dyDescent="0.25">
      <c r="A14" s="24">
        <v>4</v>
      </c>
      <c r="B14" s="24">
        <v>231101</v>
      </c>
      <c r="C14" s="24" t="s">
        <v>14</v>
      </c>
      <c r="D14" s="24" t="s">
        <v>13</v>
      </c>
      <c r="E14" s="24">
        <v>76</v>
      </c>
      <c r="F14" s="24">
        <v>4</v>
      </c>
      <c r="G14" s="24">
        <v>199</v>
      </c>
      <c r="H14" s="25">
        <f t="shared" si="1"/>
        <v>14328</v>
      </c>
      <c r="I14" s="26">
        <v>44182</v>
      </c>
      <c r="J14" s="26">
        <v>44285</v>
      </c>
      <c r="K14" s="24">
        <f t="shared" si="0"/>
        <v>72</v>
      </c>
    </row>
    <row r="15" spans="1:13" x14ac:dyDescent="0.25">
      <c r="A15" s="24">
        <v>5</v>
      </c>
      <c r="B15" s="24">
        <v>231101</v>
      </c>
      <c r="C15" s="24" t="s">
        <v>15</v>
      </c>
      <c r="D15" s="24" t="s">
        <v>10</v>
      </c>
      <c r="E15" s="24">
        <v>0</v>
      </c>
      <c r="F15" s="24">
        <v>0</v>
      </c>
      <c r="G15" s="24">
        <v>13.67</v>
      </c>
      <c r="H15" s="25">
        <f t="shared" si="1"/>
        <v>0</v>
      </c>
      <c r="I15" s="26">
        <v>44160</v>
      </c>
      <c r="J15" s="26">
        <v>44223</v>
      </c>
      <c r="K15" s="24">
        <f t="shared" si="0"/>
        <v>0</v>
      </c>
    </row>
    <row r="16" spans="1:13" x14ac:dyDescent="0.25">
      <c r="A16" s="24">
        <v>6</v>
      </c>
      <c r="B16" s="24">
        <v>231101</v>
      </c>
      <c r="C16" s="24" t="s">
        <v>16</v>
      </c>
      <c r="D16" s="24" t="s">
        <v>17</v>
      </c>
      <c r="E16" s="24">
        <v>4</v>
      </c>
      <c r="F16" s="24">
        <v>1</v>
      </c>
      <c r="G16" s="24">
        <v>377.6</v>
      </c>
      <c r="H16" s="25">
        <f t="shared" si="1"/>
        <v>1132.8000000000002</v>
      </c>
      <c r="I16" s="26">
        <v>44160</v>
      </c>
      <c r="J16" s="26">
        <v>44251</v>
      </c>
      <c r="K16" s="24">
        <f t="shared" si="0"/>
        <v>3</v>
      </c>
    </row>
    <row r="17" spans="1:11" x14ac:dyDescent="0.25">
      <c r="A17" s="24">
        <v>7</v>
      </c>
      <c r="B17" s="24">
        <v>231101</v>
      </c>
      <c r="C17" s="24" t="s">
        <v>18</v>
      </c>
      <c r="D17" s="24" t="s">
        <v>10</v>
      </c>
      <c r="E17" s="24">
        <v>10</v>
      </c>
      <c r="F17" s="24">
        <v>6</v>
      </c>
      <c r="G17" s="24">
        <v>885</v>
      </c>
      <c r="H17" s="25">
        <f t="shared" si="1"/>
        <v>3540</v>
      </c>
      <c r="I17" s="26">
        <v>44064</v>
      </c>
      <c r="J17" s="26" t="s">
        <v>424</v>
      </c>
      <c r="K17" s="24">
        <f t="shared" si="0"/>
        <v>4</v>
      </c>
    </row>
    <row r="18" spans="1:11" x14ac:dyDescent="0.25">
      <c r="A18" s="24">
        <v>8</v>
      </c>
      <c r="B18" s="24">
        <v>233201</v>
      </c>
      <c r="C18" s="24" t="s">
        <v>19</v>
      </c>
      <c r="D18" s="24" t="s">
        <v>10</v>
      </c>
      <c r="E18" s="24">
        <v>0</v>
      </c>
      <c r="F18" s="24">
        <v>0</v>
      </c>
      <c r="G18" s="24">
        <v>170.99</v>
      </c>
      <c r="H18" s="25">
        <f t="shared" si="1"/>
        <v>0</v>
      </c>
      <c r="I18" s="26">
        <v>44060</v>
      </c>
      <c r="J18" s="26">
        <v>44214</v>
      </c>
      <c r="K18" s="24">
        <f t="shared" si="0"/>
        <v>0</v>
      </c>
    </row>
    <row r="19" spans="1:11" x14ac:dyDescent="0.25">
      <c r="A19" s="24">
        <v>9</v>
      </c>
      <c r="B19" s="24">
        <v>233201</v>
      </c>
      <c r="C19" s="24" t="s">
        <v>20</v>
      </c>
      <c r="D19" s="24" t="s">
        <v>10</v>
      </c>
      <c r="E19" s="24">
        <v>0</v>
      </c>
      <c r="F19" s="24">
        <v>0</v>
      </c>
      <c r="G19" s="24">
        <v>123.99</v>
      </c>
      <c r="H19" s="25">
        <f t="shared" si="1"/>
        <v>0</v>
      </c>
      <c r="I19" s="26">
        <v>44061</v>
      </c>
      <c r="J19" s="26">
        <v>44214</v>
      </c>
      <c r="K19" s="24">
        <f t="shared" si="0"/>
        <v>0</v>
      </c>
    </row>
    <row r="20" spans="1:11" x14ac:dyDescent="0.25">
      <c r="A20" s="24">
        <v>10</v>
      </c>
      <c r="B20" s="24">
        <v>233201</v>
      </c>
      <c r="C20" s="24" t="s">
        <v>21</v>
      </c>
      <c r="D20" s="24" t="s">
        <v>10</v>
      </c>
      <c r="E20" s="24">
        <v>0</v>
      </c>
      <c r="F20" s="24">
        <v>0</v>
      </c>
      <c r="G20" s="24">
        <v>86</v>
      </c>
      <c r="H20" s="25">
        <f t="shared" si="1"/>
        <v>0</v>
      </c>
      <c r="I20" s="26">
        <v>44062</v>
      </c>
      <c r="J20" s="26">
        <v>44214</v>
      </c>
      <c r="K20" s="24">
        <f t="shared" si="0"/>
        <v>0</v>
      </c>
    </row>
    <row r="21" spans="1:11" ht="9.6" customHeight="1" x14ac:dyDescent="0.25">
      <c r="A21" s="24">
        <v>11</v>
      </c>
      <c r="B21" s="24">
        <v>233201</v>
      </c>
      <c r="C21" s="24" t="s">
        <v>22</v>
      </c>
      <c r="D21" s="24" t="s">
        <v>10</v>
      </c>
      <c r="E21" s="24">
        <v>2</v>
      </c>
      <c r="F21" s="24">
        <v>0</v>
      </c>
      <c r="G21" s="24">
        <v>138.09</v>
      </c>
      <c r="H21" s="25">
        <f t="shared" si="1"/>
        <v>276.18</v>
      </c>
      <c r="I21" s="26">
        <v>43712</v>
      </c>
      <c r="J21" s="26">
        <v>43712</v>
      </c>
      <c r="K21" s="24">
        <f t="shared" si="0"/>
        <v>2</v>
      </c>
    </row>
    <row r="22" spans="1:11" ht="19.149999999999999" customHeight="1" x14ac:dyDescent="0.25">
      <c r="A22" s="24">
        <v>12</v>
      </c>
      <c r="B22" s="24">
        <v>233201</v>
      </c>
      <c r="C22" s="23" t="s">
        <v>23</v>
      </c>
      <c r="D22" s="24" t="s">
        <v>24</v>
      </c>
      <c r="E22" s="24">
        <v>23</v>
      </c>
      <c r="F22" s="24">
        <v>3</v>
      </c>
      <c r="G22" s="24">
        <v>318.60000000000002</v>
      </c>
      <c r="H22" s="25">
        <f t="shared" si="1"/>
        <v>6372</v>
      </c>
      <c r="I22" s="26">
        <v>43195</v>
      </c>
      <c r="J22" s="26">
        <v>44213</v>
      </c>
      <c r="K22" s="24">
        <f t="shared" si="0"/>
        <v>20</v>
      </c>
    </row>
    <row r="23" spans="1:11" x14ac:dyDescent="0.25">
      <c r="A23" s="24">
        <v>13</v>
      </c>
      <c r="B23" s="24">
        <v>233201</v>
      </c>
      <c r="C23" s="24" t="s">
        <v>25</v>
      </c>
      <c r="D23" s="24" t="s">
        <v>26</v>
      </c>
      <c r="E23" s="24">
        <v>2</v>
      </c>
      <c r="F23" s="24">
        <v>0</v>
      </c>
      <c r="G23" s="24">
        <v>285</v>
      </c>
      <c r="H23" s="25">
        <f t="shared" si="1"/>
        <v>570</v>
      </c>
      <c r="I23" s="26">
        <v>44161</v>
      </c>
      <c r="J23" s="26">
        <v>44219</v>
      </c>
      <c r="K23" s="24">
        <f t="shared" si="0"/>
        <v>2</v>
      </c>
    </row>
    <row r="24" spans="1:11" x14ac:dyDescent="0.25">
      <c r="A24" s="24">
        <v>14</v>
      </c>
      <c r="B24" s="24">
        <v>233201</v>
      </c>
      <c r="C24" s="24" t="s">
        <v>370</v>
      </c>
      <c r="D24" s="24" t="s">
        <v>26</v>
      </c>
      <c r="E24" s="24">
        <v>0</v>
      </c>
      <c r="F24" s="24">
        <v>0</v>
      </c>
      <c r="G24" s="24">
        <v>645</v>
      </c>
      <c r="H24" s="25">
        <f t="shared" si="1"/>
        <v>0</v>
      </c>
      <c r="I24" s="26">
        <v>44161</v>
      </c>
      <c r="J24" s="26">
        <v>44174</v>
      </c>
      <c r="K24" s="24">
        <f t="shared" si="0"/>
        <v>0</v>
      </c>
    </row>
    <row r="25" spans="1:11" x14ac:dyDescent="0.25">
      <c r="A25" s="24">
        <v>15</v>
      </c>
      <c r="B25" s="24">
        <v>239201</v>
      </c>
      <c r="C25" s="24" t="s">
        <v>372</v>
      </c>
      <c r="D25" s="24" t="s">
        <v>10</v>
      </c>
      <c r="E25" s="24">
        <v>8</v>
      </c>
      <c r="F25" s="24">
        <v>0</v>
      </c>
      <c r="G25" s="24">
        <v>15.95</v>
      </c>
      <c r="H25" s="25">
        <f t="shared" si="1"/>
        <v>127.6</v>
      </c>
      <c r="I25" s="26">
        <v>44161</v>
      </c>
      <c r="J25" s="26">
        <v>44222</v>
      </c>
      <c r="K25" s="24">
        <f t="shared" si="0"/>
        <v>8</v>
      </c>
    </row>
    <row r="26" spans="1:11" x14ac:dyDescent="0.25">
      <c r="A26" s="24">
        <v>16</v>
      </c>
      <c r="B26" s="24">
        <v>233201</v>
      </c>
      <c r="C26" s="24" t="s">
        <v>27</v>
      </c>
      <c r="D26" s="24" t="s">
        <v>10</v>
      </c>
      <c r="E26" s="24">
        <v>535</v>
      </c>
      <c r="F26" s="24">
        <v>40</v>
      </c>
      <c r="G26" s="24">
        <v>3.78</v>
      </c>
      <c r="H26" s="25">
        <f t="shared" si="1"/>
        <v>1871.1</v>
      </c>
      <c r="I26" s="26">
        <v>43789</v>
      </c>
      <c r="J26" s="26">
        <v>44279</v>
      </c>
      <c r="K26" s="24">
        <f t="shared" si="0"/>
        <v>495</v>
      </c>
    </row>
    <row r="27" spans="1:11" x14ac:dyDescent="0.25">
      <c r="A27" s="24">
        <v>17</v>
      </c>
      <c r="B27" s="24">
        <v>233201</v>
      </c>
      <c r="C27" s="24" t="s">
        <v>28</v>
      </c>
      <c r="D27" s="24" t="s">
        <v>10</v>
      </c>
      <c r="E27" s="24">
        <v>125</v>
      </c>
      <c r="F27" s="24">
        <v>25</v>
      </c>
      <c r="G27" s="24">
        <v>2.4500000000000002</v>
      </c>
      <c r="H27" s="25">
        <f t="shared" si="1"/>
        <v>245.00000000000003</v>
      </c>
      <c r="I27" s="26">
        <v>44060</v>
      </c>
      <c r="J27" s="26">
        <v>44279</v>
      </c>
      <c r="K27" s="24">
        <f t="shared" si="0"/>
        <v>100</v>
      </c>
    </row>
    <row r="28" spans="1:11" x14ac:dyDescent="0.25">
      <c r="A28" s="24">
        <v>18</v>
      </c>
      <c r="B28" s="24">
        <v>233201</v>
      </c>
      <c r="C28" s="24" t="s">
        <v>29</v>
      </c>
      <c r="D28" s="24" t="s">
        <v>10</v>
      </c>
      <c r="E28" s="24">
        <v>10</v>
      </c>
      <c r="F28" s="24">
        <v>0</v>
      </c>
      <c r="G28" s="24">
        <v>82.35</v>
      </c>
      <c r="H28" s="25">
        <f t="shared" si="1"/>
        <v>823.5</v>
      </c>
      <c r="I28" s="26">
        <v>43195</v>
      </c>
      <c r="J28" s="26">
        <v>43195</v>
      </c>
      <c r="K28" s="24">
        <f t="shared" si="0"/>
        <v>10</v>
      </c>
    </row>
    <row r="29" spans="1:11" x14ac:dyDescent="0.25">
      <c r="A29" s="24">
        <v>19</v>
      </c>
      <c r="B29" s="24">
        <v>233201</v>
      </c>
      <c r="C29" s="24" t="s">
        <v>30</v>
      </c>
      <c r="D29" s="24" t="s">
        <v>31</v>
      </c>
      <c r="E29" s="24">
        <v>4</v>
      </c>
      <c r="F29" s="24">
        <v>0</v>
      </c>
      <c r="G29" s="24">
        <v>44.36</v>
      </c>
      <c r="H29" s="25">
        <f t="shared" si="1"/>
        <v>177.44</v>
      </c>
      <c r="I29" s="26">
        <v>44060</v>
      </c>
      <c r="J29" s="26">
        <v>44060</v>
      </c>
      <c r="K29" s="24">
        <f t="shared" si="0"/>
        <v>4</v>
      </c>
    </row>
    <row r="30" spans="1:11" x14ac:dyDescent="0.25">
      <c r="A30" s="24">
        <v>20</v>
      </c>
      <c r="B30" s="24">
        <v>233201</v>
      </c>
      <c r="C30" s="24" t="s">
        <v>32</v>
      </c>
      <c r="D30" s="24" t="s">
        <v>10</v>
      </c>
      <c r="E30" s="24">
        <v>14</v>
      </c>
      <c r="F30" s="24">
        <v>0</v>
      </c>
      <c r="G30" s="24">
        <v>18.760000000000002</v>
      </c>
      <c r="H30" s="25">
        <f t="shared" si="1"/>
        <v>262.64000000000004</v>
      </c>
      <c r="I30" s="26">
        <v>44161</v>
      </c>
      <c r="J30" s="26">
        <v>44162</v>
      </c>
      <c r="K30" s="24">
        <f t="shared" si="0"/>
        <v>14</v>
      </c>
    </row>
    <row r="31" spans="1:11" x14ac:dyDescent="0.25">
      <c r="A31" s="24">
        <v>21</v>
      </c>
      <c r="B31" s="24">
        <v>233201</v>
      </c>
      <c r="C31" s="24" t="s">
        <v>33</v>
      </c>
      <c r="D31" s="24" t="s">
        <v>10</v>
      </c>
      <c r="E31" s="24">
        <v>15</v>
      </c>
      <c r="F31" s="24">
        <v>0</v>
      </c>
      <c r="G31" s="24">
        <v>37.51</v>
      </c>
      <c r="H31" s="25">
        <f t="shared" si="1"/>
        <v>562.65</v>
      </c>
      <c r="I31" s="26">
        <v>44161</v>
      </c>
      <c r="J31" s="26">
        <v>44252</v>
      </c>
      <c r="K31" s="24">
        <f t="shared" si="0"/>
        <v>15</v>
      </c>
    </row>
    <row r="32" spans="1:11" x14ac:dyDescent="0.25">
      <c r="A32" s="24">
        <v>22</v>
      </c>
      <c r="B32" s="24">
        <v>233201</v>
      </c>
      <c r="C32" s="24" t="s">
        <v>34</v>
      </c>
      <c r="D32" s="24" t="s">
        <v>10</v>
      </c>
      <c r="E32" s="24">
        <v>51</v>
      </c>
      <c r="F32" s="24">
        <v>27</v>
      </c>
      <c r="G32" s="24">
        <v>135</v>
      </c>
      <c r="H32" s="25">
        <f t="shared" si="1"/>
        <v>3240</v>
      </c>
      <c r="I32" s="26">
        <v>44253</v>
      </c>
      <c r="J32" s="26">
        <v>44279</v>
      </c>
      <c r="K32" s="24">
        <f t="shared" si="0"/>
        <v>24</v>
      </c>
    </row>
    <row r="33" spans="1:11" x14ac:dyDescent="0.25">
      <c r="A33" s="24">
        <v>23</v>
      </c>
      <c r="B33" s="24">
        <v>233201</v>
      </c>
      <c r="C33" s="24" t="s">
        <v>35</v>
      </c>
      <c r="D33" s="24" t="s">
        <v>10</v>
      </c>
      <c r="E33" s="24">
        <v>6</v>
      </c>
      <c r="F33" s="24">
        <v>0</v>
      </c>
      <c r="G33" s="24">
        <v>200</v>
      </c>
      <c r="H33" s="25">
        <f t="shared" si="1"/>
        <v>1200</v>
      </c>
      <c r="I33" s="26">
        <v>44253</v>
      </c>
      <c r="J33" s="26">
        <v>44280</v>
      </c>
      <c r="K33" s="24">
        <f t="shared" si="0"/>
        <v>6</v>
      </c>
    </row>
    <row r="34" spans="1:11" x14ac:dyDescent="0.25">
      <c r="A34" s="24">
        <v>24</v>
      </c>
      <c r="B34" s="24">
        <v>233201</v>
      </c>
      <c r="C34" s="24" t="s">
        <v>36</v>
      </c>
      <c r="D34" s="24" t="s">
        <v>10</v>
      </c>
      <c r="E34" s="24">
        <v>437</v>
      </c>
      <c r="F34" s="24">
        <v>0</v>
      </c>
      <c r="G34" s="24">
        <v>14.88</v>
      </c>
      <c r="H34" s="25">
        <f t="shared" si="1"/>
        <v>6502.56</v>
      </c>
      <c r="I34" s="26">
        <v>43195</v>
      </c>
      <c r="J34" s="26">
        <v>43195</v>
      </c>
      <c r="K34" s="24">
        <f t="shared" si="0"/>
        <v>437</v>
      </c>
    </row>
    <row r="35" spans="1:11" x14ac:dyDescent="0.25">
      <c r="A35" s="24">
        <v>25</v>
      </c>
      <c r="B35" s="24">
        <v>233201</v>
      </c>
      <c r="C35" s="24" t="s">
        <v>37</v>
      </c>
      <c r="D35" s="24" t="s">
        <v>10</v>
      </c>
      <c r="E35" s="24">
        <v>0</v>
      </c>
      <c r="F35" s="24">
        <v>0</v>
      </c>
      <c r="G35" s="24">
        <v>26.51</v>
      </c>
      <c r="H35" s="25">
        <f t="shared" si="1"/>
        <v>0</v>
      </c>
      <c r="I35" s="26">
        <v>44060</v>
      </c>
      <c r="J35" s="26">
        <v>44060</v>
      </c>
      <c r="K35" s="24">
        <f t="shared" si="0"/>
        <v>0</v>
      </c>
    </row>
    <row r="36" spans="1:11" x14ac:dyDescent="0.25">
      <c r="A36" s="24">
        <v>26</v>
      </c>
      <c r="B36" s="24">
        <v>233201</v>
      </c>
      <c r="C36" s="24" t="s">
        <v>38</v>
      </c>
      <c r="D36" s="24" t="s">
        <v>10</v>
      </c>
      <c r="E36" s="24">
        <v>6</v>
      </c>
      <c r="F36" s="24">
        <v>4</v>
      </c>
      <c r="G36" s="24">
        <v>28.8</v>
      </c>
      <c r="H36" s="25">
        <f t="shared" si="1"/>
        <v>57.6</v>
      </c>
      <c r="I36" s="26">
        <v>44060</v>
      </c>
      <c r="J36" s="26">
        <v>44277</v>
      </c>
      <c r="K36" s="24">
        <f t="shared" si="0"/>
        <v>2</v>
      </c>
    </row>
    <row r="37" spans="1:11" x14ac:dyDescent="0.25">
      <c r="A37" s="24">
        <v>27</v>
      </c>
      <c r="B37" s="24">
        <v>233201</v>
      </c>
      <c r="C37" s="24" t="s">
        <v>39</v>
      </c>
      <c r="D37" s="24" t="s">
        <v>10</v>
      </c>
      <c r="E37" s="24">
        <v>27</v>
      </c>
      <c r="F37" s="24">
        <v>0</v>
      </c>
      <c r="G37" s="24">
        <v>142.63</v>
      </c>
      <c r="H37" s="25">
        <f t="shared" si="1"/>
        <v>3851.0099999999998</v>
      </c>
      <c r="I37" s="26">
        <v>43564</v>
      </c>
      <c r="J37" s="26">
        <v>43564</v>
      </c>
      <c r="K37" s="24">
        <f t="shared" si="0"/>
        <v>27</v>
      </c>
    </row>
    <row r="38" spans="1:11" x14ac:dyDescent="0.25">
      <c r="A38" s="24">
        <v>28</v>
      </c>
      <c r="B38" s="24">
        <v>233201</v>
      </c>
      <c r="C38" s="24" t="s">
        <v>378</v>
      </c>
      <c r="D38" s="24" t="s">
        <v>26</v>
      </c>
      <c r="E38" s="24">
        <v>950</v>
      </c>
      <c r="F38" s="24">
        <v>0</v>
      </c>
      <c r="G38" s="24">
        <v>13.661</v>
      </c>
      <c r="H38" s="25">
        <f t="shared" si="1"/>
        <v>12977.949999999999</v>
      </c>
      <c r="I38" s="26">
        <v>44183</v>
      </c>
      <c r="J38" s="26">
        <v>44224</v>
      </c>
      <c r="K38" s="24">
        <f t="shared" si="0"/>
        <v>950</v>
      </c>
    </row>
    <row r="39" spans="1:11" x14ac:dyDescent="0.25">
      <c r="A39" s="24">
        <v>29</v>
      </c>
      <c r="B39" s="24">
        <v>233201</v>
      </c>
      <c r="C39" s="24" t="s">
        <v>40</v>
      </c>
      <c r="D39" s="24" t="s">
        <v>10</v>
      </c>
      <c r="E39" s="24">
        <v>18</v>
      </c>
      <c r="F39" s="24">
        <v>0</v>
      </c>
      <c r="G39" s="24">
        <v>22.88</v>
      </c>
      <c r="H39" s="25">
        <f t="shared" si="1"/>
        <v>411.84</v>
      </c>
      <c r="I39" s="26">
        <v>43564</v>
      </c>
      <c r="J39" s="26">
        <v>43564</v>
      </c>
      <c r="K39" s="24">
        <f t="shared" si="0"/>
        <v>18</v>
      </c>
    </row>
    <row r="40" spans="1:11" x14ac:dyDescent="0.25">
      <c r="A40" s="24">
        <v>30</v>
      </c>
      <c r="B40" s="24">
        <v>233201</v>
      </c>
      <c r="C40" s="24" t="s">
        <v>371</v>
      </c>
      <c r="D40" s="24" t="s">
        <v>10</v>
      </c>
      <c r="E40" s="24">
        <v>289</v>
      </c>
      <c r="F40" s="24">
        <v>0</v>
      </c>
      <c r="G40" s="24">
        <v>0.75</v>
      </c>
      <c r="H40" s="25">
        <f t="shared" si="1"/>
        <v>216.75</v>
      </c>
      <c r="I40" s="26">
        <v>43564</v>
      </c>
      <c r="J40" s="26">
        <v>44224</v>
      </c>
      <c r="K40" s="24">
        <f t="shared" si="0"/>
        <v>289</v>
      </c>
    </row>
    <row r="41" spans="1:11" x14ac:dyDescent="0.25">
      <c r="A41" s="24">
        <v>31</v>
      </c>
      <c r="B41" s="24">
        <v>233201</v>
      </c>
      <c r="C41" s="24" t="s">
        <v>41</v>
      </c>
      <c r="D41" s="24" t="s">
        <v>10</v>
      </c>
      <c r="E41" s="24">
        <v>500</v>
      </c>
      <c r="F41" s="24">
        <v>10</v>
      </c>
      <c r="G41" s="24">
        <v>3.61</v>
      </c>
      <c r="H41" s="25">
        <f t="shared" si="1"/>
        <v>1768.8999999999999</v>
      </c>
      <c r="I41" s="26">
        <v>44161</v>
      </c>
      <c r="J41" s="26">
        <v>44223</v>
      </c>
      <c r="K41" s="24">
        <f t="shared" si="0"/>
        <v>490</v>
      </c>
    </row>
    <row r="42" spans="1:11" x14ac:dyDescent="0.25">
      <c r="A42" s="24">
        <v>32</v>
      </c>
      <c r="B42" s="24">
        <v>233201</v>
      </c>
      <c r="C42" s="24" t="s">
        <v>42</v>
      </c>
      <c r="D42" s="24" t="s">
        <v>10</v>
      </c>
      <c r="E42" s="24">
        <v>970</v>
      </c>
      <c r="F42" s="24">
        <v>0</v>
      </c>
      <c r="G42" s="24">
        <v>5</v>
      </c>
      <c r="H42" s="25">
        <f t="shared" si="1"/>
        <v>4850</v>
      </c>
      <c r="I42" s="26">
        <v>43232</v>
      </c>
      <c r="J42" s="26">
        <v>43597</v>
      </c>
      <c r="K42" s="24">
        <f t="shared" si="0"/>
        <v>970</v>
      </c>
    </row>
    <row r="43" spans="1:11" x14ac:dyDescent="0.25">
      <c r="A43" s="24">
        <v>33</v>
      </c>
      <c r="B43" s="24">
        <v>235501</v>
      </c>
      <c r="C43" s="24" t="s">
        <v>375</v>
      </c>
      <c r="D43" s="24" t="s">
        <v>10</v>
      </c>
      <c r="E43" s="24">
        <v>12</v>
      </c>
      <c r="F43" s="24">
        <v>3</v>
      </c>
      <c r="G43" s="24">
        <v>106.9</v>
      </c>
      <c r="H43" s="25">
        <f t="shared" si="1"/>
        <v>962.1</v>
      </c>
      <c r="I43" s="26">
        <v>44161</v>
      </c>
      <c r="J43" s="26">
        <v>44180</v>
      </c>
      <c r="K43" s="24">
        <f t="shared" si="0"/>
        <v>9</v>
      </c>
    </row>
    <row r="44" spans="1:11" x14ac:dyDescent="0.25">
      <c r="A44" s="24">
        <v>34</v>
      </c>
      <c r="B44" s="24">
        <v>233201</v>
      </c>
      <c r="C44" s="24" t="s">
        <v>43</v>
      </c>
      <c r="D44" s="24" t="s">
        <v>10</v>
      </c>
      <c r="E44" s="24">
        <v>1</v>
      </c>
      <c r="F44" s="24">
        <v>0</v>
      </c>
      <c r="G44" s="24">
        <v>40.299999999999997</v>
      </c>
      <c r="H44" s="25">
        <f t="shared" si="1"/>
        <v>40.299999999999997</v>
      </c>
      <c r="I44" s="26">
        <v>43195</v>
      </c>
      <c r="J44" s="26">
        <v>43926</v>
      </c>
      <c r="K44" s="24">
        <f t="shared" si="0"/>
        <v>1</v>
      </c>
    </row>
    <row r="45" spans="1:11" x14ac:dyDescent="0.25">
      <c r="A45" s="24">
        <v>35</v>
      </c>
      <c r="B45" s="24">
        <v>235501</v>
      </c>
      <c r="C45" s="24" t="s">
        <v>44</v>
      </c>
      <c r="D45" s="24" t="s">
        <v>10</v>
      </c>
      <c r="E45" s="24">
        <v>0</v>
      </c>
      <c r="F45" s="24">
        <v>0</v>
      </c>
      <c r="G45" s="24">
        <v>16.98</v>
      </c>
      <c r="H45" s="25">
        <f t="shared" si="1"/>
        <v>0</v>
      </c>
      <c r="I45" s="26">
        <v>43564</v>
      </c>
      <c r="J45" s="26">
        <v>44223</v>
      </c>
      <c r="K45" s="24">
        <f t="shared" si="0"/>
        <v>0</v>
      </c>
    </row>
    <row r="46" spans="1:11" x14ac:dyDescent="0.25">
      <c r="A46" s="24">
        <v>36</v>
      </c>
      <c r="B46" s="24">
        <v>237299</v>
      </c>
      <c r="C46" s="24" t="s">
        <v>45</v>
      </c>
      <c r="D46" s="24" t="s">
        <v>10</v>
      </c>
      <c r="E46" s="24">
        <v>0</v>
      </c>
      <c r="F46" s="24">
        <v>0</v>
      </c>
      <c r="G46" s="25">
        <v>2627.19</v>
      </c>
      <c r="H46" s="25">
        <f t="shared" si="1"/>
        <v>0</v>
      </c>
      <c r="I46" s="26">
        <v>44183</v>
      </c>
      <c r="J46" s="26">
        <v>44187</v>
      </c>
      <c r="K46" s="24">
        <f t="shared" si="0"/>
        <v>0</v>
      </c>
    </row>
    <row r="47" spans="1:11" x14ac:dyDescent="0.25">
      <c r="A47" s="24">
        <v>37</v>
      </c>
      <c r="B47" s="24">
        <v>237299</v>
      </c>
      <c r="C47" s="24" t="s">
        <v>46</v>
      </c>
      <c r="D47" s="24" t="s">
        <v>10</v>
      </c>
      <c r="E47" s="24">
        <v>9</v>
      </c>
      <c r="F47" s="24">
        <v>0</v>
      </c>
      <c r="G47" s="24">
        <v>503.65</v>
      </c>
      <c r="H47" s="25">
        <f t="shared" si="1"/>
        <v>4532.8499999999995</v>
      </c>
      <c r="I47" s="26">
        <v>43789</v>
      </c>
      <c r="J47" s="26">
        <v>44155</v>
      </c>
      <c r="K47" s="24">
        <f t="shared" si="0"/>
        <v>9</v>
      </c>
    </row>
    <row r="48" spans="1:11" x14ac:dyDescent="0.25">
      <c r="A48" s="24">
        <v>38</v>
      </c>
      <c r="B48" s="24">
        <v>237299</v>
      </c>
      <c r="C48" s="24" t="s">
        <v>47</v>
      </c>
      <c r="D48" s="24" t="s">
        <v>10</v>
      </c>
      <c r="E48" s="24">
        <v>4</v>
      </c>
      <c r="F48" s="24">
        <v>0</v>
      </c>
      <c r="G48" s="24">
        <v>503.65</v>
      </c>
      <c r="H48" s="25">
        <f t="shared" si="1"/>
        <v>2014.6</v>
      </c>
      <c r="I48" s="26">
        <v>43789</v>
      </c>
      <c r="J48" s="26">
        <v>44155</v>
      </c>
      <c r="K48" s="24">
        <f t="shared" si="0"/>
        <v>4</v>
      </c>
    </row>
    <row r="49" spans="1:11" x14ac:dyDescent="0.25">
      <c r="A49" s="24">
        <v>39</v>
      </c>
      <c r="B49" s="24">
        <v>237299</v>
      </c>
      <c r="C49" s="24" t="s">
        <v>48</v>
      </c>
      <c r="D49" s="24" t="s">
        <v>10</v>
      </c>
      <c r="E49" s="24">
        <v>10</v>
      </c>
      <c r="F49" s="24">
        <v>2</v>
      </c>
      <c r="G49" s="24">
        <v>468.73</v>
      </c>
      <c r="H49" s="25">
        <f t="shared" si="1"/>
        <v>3749.84</v>
      </c>
      <c r="I49" s="26">
        <v>43789</v>
      </c>
      <c r="J49" s="26">
        <v>44187</v>
      </c>
      <c r="K49" s="24">
        <f t="shared" si="0"/>
        <v>8</v>
      </c>
    </row>
    <row r="50" spans="1:11" x14ac:dyDescent="0.25">
      <c r="A50" s="24">
        <v>40</v>
      </c>
      <c r="B50" s="24">
        <v>237299</v>
      </c>
      <c r="C50" s="24" t="s">
        <v>49</v>
      </c>
      <c r="D50" s="24" t="s">
        <v>10</v>
      </c>
      <c r="E50" s="24">
        <v>8</v>
      </c>
      <c r="F50" s="24">
        <v>2</v>
      </c>
      <c r="G50" s="24">
        <v>573.73</v>
      </c>
      <c r="H50" s="25">
        <f t="shared" si="1"/>
        <v>3442.38</v>
      </c>
      <c r="I50" s="26">
        <v>44183</v>
      </c>
      <c r="J50" s="26">
        <v>44187</v>
      </c>
      <c r="K50" s="24">
        <f t="shared" si="0"/>
        <v>6</v>
      </c>
    </row>
    <row r="51" spans="1:11" x14ac:dyDescent="0.25">
      <c r="A51" s="24">
        <v>41</v>
      </c>
      <c r="B51" s="24">
        <v>236303</v>
      </c>
      <c r="C51" s="24" t="s">
        <v>50</v>
      </c>
      <c r="D51" s="24" t="s">
        <v>10</v>
      </c>
      <c r="E51" s="24">
        <v>0</v>
      </c>
      <c r="F51" s="24">
        <v>0</v>
      </c>
      <c r="G51" s="24">
        <v>11.8</v>
      </c>
      <c r="H51" s="25">
        <f t="shared" si="1"/>
        <v>0</v>
      </c>
      <c r="I51" s="26">
        <v>43232</v>
      </c>
      <c r="J51" s="26">
        <v>43232</v>
      </c>
      <c r="K51" s="24">
        <f t="shared" si="0"/>
        <v>0</v>
      </c>
    </row>
    <row r="52" spans="1:11" x14ac:dyDescent="0.25">
      <c r="A52" s="24">
        <v>42</v>
      </c>
      <c r="B52" s="24">
        <v>236303</v>
      </c>
      <c r="C52" s="24" t="s">
        <v>51</v>
      </c>
      <c r="D52" s="24" t="s">
        <v>10</v>
      </c>
      <c r="E52" s="24">
        <v>10</v>
      </c>
      <c r="F52" s="24">
        <v>2</v>
      </c>
      <c r="G52" s="24">
        <v>25.94</v>
      </c>
      <c r="H52" s="25">
        <f t="shared" si="1"/>
        <v>207.52</v>
      </c>
      <c r="I52" s="26">
        <v>43789</v>
      </c>
      <c r="J52" s="26">
        <v>43789</v>
      </c>
      <c r="K52" s="24">
        <f t="shared" si="0"/>
        <v>8</v>
      </c>
    </row>
    <row r="53" spans="1:11" x14ac:dyDescent="0.25">
      <c r="A53" s="24">
        <v>43</v>
      </c>
      <c r="B53" s="24">
        <v>236303</v>
      </c>
      <c r="C53" s="24" t="s">
        <v>52</v>
      </c>
      <c r="D53" s="24" t="s">
        <v>10</v>
      </c>
      <c r="E53" s="24">
        <v>5</v>
      </c>
      <c r="F53" s="24">
        <v>1</v>
      </c>
      <c r="G53" s="24">
        <v>37.909999999999997</v>
      </c>
      <c r="H53" s="25">
        <f t="shared" si="1"/>
        <v>151.63999999999999</v>
      </c>
      <c r="I53" s="26">
        <v>44060</v>
      </c>
      <c r="J53" s="26">
        <v>44060</v>
      </c>
      <c r="K53" s="24">
        <f t="shared" si="0"/>
        <v>4</v>
      </c>
    </row>
    <row r="54" spans="1:11" x14ac:dyDescent="0.25">
      <c r="A54" s="24">
        <v>44</v>
      </c>
      <c r="B54" s="24">
        <v>236303</v>
      </c>
      <c r="C54" s="24" t="s">
        <v>53</v>
      </c>
      <c r="D54" s="24" t="s">
        <v>10</v>
      </c>
      <c r="E54" s="24">
        <v>0</v>
      </c>
      <c r="F54" s="24">
        <v>0</v>
      </c>
      <c r="G54" s="24">
        <v>70.34</v>
      </c>
      <c r="H54" s="25">
        <f t="shared" si="1"/>
        <v>0</v>
      </c>
      <c r="I54" s="26">
        <v>43232</v>
      </c>
      <c r="J54" s="26">
        <v>43232</v>
      </c>
      <c r="K54" s="24">
        <f t="shared" si="0"/>
        <v>0</v>
      </c>
    </row>
    <row r="55" spans="1:11" x14ac:dyDescent="0.25">
      <c r="A55" s="24">
        <v>45</v>
      </c>
      <c r="B55" s="24">
        <v>236303</v>
      </c>
      <c r="C55" s="24" t="s">
        <v>54</v>
      </c>
      <c r="D55" s="24" t="s">
        <v>10</v>
      </c>
      <c r="E55" s="24">
        <v>0</v>
      </c>
      <c r="F55" s="24">
        <v>0</v>
      </c>
      <c r="G55" s="24">
        <v>20.7</v>
      </c>
      <c r="H55" s="25">
        <f t="shared" si="1"/>
        <v>0</v>
      </c>
      <c r="I55" s="26">
        <v>43789</v>
      </c>
      <c r="J55" s="26">
        <v>43789</v>
      </c>
      <c r="K55" s="24">
        <f t="shared" si="0"/>
        <v>0</v>
      </c>
    </row>
    <row r="56" spans="1:11" x14ac:dyDescent="0.25">
      <c r="A56" s="24">
        <v>46</v>
      </c>
      <c r="B56" s="24">
        <v>236303</v>
      </c>
      <c r="C56" s="24" t="s">
        <v>55</v>
      </c>
      <c r="D56" s="24" t="s">
        <v>10</v>
      </c>
      <c r="E56" s="24">
        <v>12</v>
      </c>
      <c r="F56" s="24">
        <v>0</v>
      </c>
      <c r="G56" s="24">
        <v>7.59</v>
      </c>
      <c r="H56" s="25">
        <f t="shared" si="1"/>
        <v>91.08</v>
      </c>
      <c r="I56" s="26">
        <v>43789</v>
      </c>
      <c r="J56" s="26">
        <v>43789</v>
      </c>
      <c r="K56" s="24">
        <f t="shared" si="0"/>
        <v>12</v>
      </c>
    </row>
    <row r="57" spans="1:11" x14ac:dyDescent="0.25">
      <c r="A57" s="24">
        <v>47</v>
      </c>
      <c r="B57" s="24">
        <v>236303</v>
      </c>
      <c r="C57" s="24" t="s">
        <v>374</v>
      </c>
      <c r="D57" s="24" t="s">
        <v>26</v>
      </c>
      <c r="E57" s="24">
        <v>8</v>
      </c>
      <c r="F57" s="24">
        <v>6</v>
      </c>
      <c r="G57" s="24">
        <v>4.5199999999999996</v>
      </c>
      <c r="H57" s="25">
        <f t="shared" si="1"/>
        <v>9.0399999999999991</v>
      </c>
      <c r="I57" s="26">
        <v>44161</v>
      </c>
      <c r="J57" s="26">
        <v>44223</v>
      </c>
      <c r="K57" s="24">
        <f t="shared" si="0"/>
        <v>2</v>
      </c>
    </row>
    <row r="58" spans="1:11" x14ac:dyDescent="0.25">
      <c r="A58" s="24">
        <v>48</v>
      </c>
      <c r="B58" s="24">
        <v>235501</v>
      </c>
      <c r="C58" s="24" t="s">
        <v>56</v>
      </c>
      <c r="D58" s="24" t="s">
        <v>10</v>
      </c>
      <c r="E58" s="24">
        <v>6</v>
      </c>
      <c r="F58" s="24">
        <v>2</v>
      </c>
      <c r="G58" s="24">
        <v>4.5199999999999996</v>
      </c>
      <c r="H58" s="25">
        <f t="shared" si="1"/>
        <v>18.079999999999998</v>
      </c>
      <c r="I58" s="26">
        <v>44161</v>
      </c>
      <c r="J58" s="26">
        <v>44224</v>
      </c>
      <c r="K58" s="24">
        <f t="shared" si="0"/>
        <v>4</v>
      </c>
    </row>
    <row r="59" spans="1:11" x14ac:dyDescent="0.25">
      <c r="A59" s="24">
        <v>49</v>
      </c>
      <c r="B59" s="24">
        <v>237299</v>
      </c>
      <c r="C59" s="24" t="s">
        <v>57</v>
      </c>
      <c r="D59" s="24" t="s">
        <v>10</v>
      </c>
      <c r="E59" s="24">
        <v>2</v>
      </c>
      <c r="F59" s="24">
        <v>0</v>
      </c>
      <c r="G59" s="24">
        <v>17.579999999999998</v>
      </c>
      <c r="H59" s="25">
        <f t="shared" si="1"/>
        <v>35.159999999999997</v>
      </c>
      <c r="I59" s="26">
        <v>44060</v>
      </c>
      <c r="J59" s="26">
        <v>44223</v>
      </c>
      <c r="K59" s="24">
        <f t="shared" si="0"/>
        <v>2</v>
      </c>
    </row>
    <row r="60" spans="1:11" x14ac:dyDescent="0.25">
      <c r="A60" s="24">
        <v>50</v>
      </c>
      <c r="B60" s="24">
        <v>235501</v>
      </c>
      <c r="C60" s="24" t="s">
        <v>58</v>
      </c>
      <c r="D60" s="24" t="s">
        <v>10</v>
      </c>
      <c r="E60" s="24">
        <v>1</v>
      </c>
      <c r="F60" s="24">
        <v>0</v>
      </c>
      <c r="G60" s="24">
        <v>72.28</v>
      </c>
      <c r="H60" s="25">
        <f t="shared" si="1"/>
        <v>72.28</v>
      </c>
      <c r="I60" s="26">
        <v>43789</v>
      </c>
      <c r="J60" s="26">
        <v>43789</v>
      </c>
      <c r="K60" s="24">
        <f t="shared" si="0"/>
        <v>1</v>
      </c>
    </row>
    <row r="61" spans="1:11" x14ac:dyDescent="0.25">
      <c r="A61" s="24">
        <v>51</v>
      </c>
      <c r="B61" s="24">
        <v>235501</v>
      </c>
      <c r="C61" s="24" t="s">
        <v>59</v>
      </c>
      <c r="D61" s="24" t="s">
        <v>10</v>
      </c>
      <c r="E61" s="24">
        <v>7</v>
      </c>
      <c r="F61" s="24">
        <v>0</v>
      </c>
      <c r="G61" s="24">
        <v>22.07</v>
      </c>
      <c r="H61" s="25">
        <f t="shared" si="1"/>
        <v>154.49</v>
      </c>
      <c r="I61" s="26">
        <v>44060</v>
      </c>
      <c r="J61" s="26">
        <v>44211</v>
      </c>
      <c r="K61" s="24">
        <f t="shared" si="0"/>
        <v>7</v>
      </c>
    </row>
    <row r="62" spans="1:11" x14ac:dyDescent="0.25">
      <c r="A62" s="24">
        <v>52</v>
      </c>
      <c r="B62" s="24">
        <v>237299</v>
      </c>
      <c r="C62" s="24" t="s">
        <v>60</v>
      </c>
      <c r="D62" s="24" t="s">
        <v>10</v>
      </c>
      <c r="E62" s="24">
        <v>4</v>
      </c>
      <c r="F62" s="24">
        <v>0</v>
      </c>
      <c r="G62" s="24">
        <v>24.57</v>
      </c>
      <c r="H62" s="25">
        <f t="shared" si="1"/>
        <v>98.28</v>
      </c>
      <c r="I62" s="26">
        <v>43789</v>
      </c>
      <c r="J62" s="26">
        <v>44223</v>
      </c>
      <c r="K62" s="24">
        <f t="shared" si="0"/>
        <v>4</v>
      </c>
    </row>
    <row r="63" spans="1:11" x14ac:dyDescent="0.25">
      <c r="A63" s="24">
        <v>53</v>
      </c>
      <c r="B63" s="24">
        <v>235501</v>
      </c>
      <c r="C63" s="24" t="s">
        <v>61</v>
      </c>
      <c r="D63" s="24" t="s">
        <v>10</v>
      </c>
      <c r="E63" s="24">
        <v>0</v>
      </c>
      <c r="F63" s="24">
        <v>0</v>
      </c>
      <c r="G63" s="24">
        <v>41.97</v>
      </c>
      <c r="H63" s="25">
        <f t="shared" si="1"/>
        <v>0</v>
      </c>
      <c r="I63" s="26">
        <v>43232</v>
      </c>
      <c r="J63" s="26">
        <v>43232</v>
      </c>
      <c r="K63" s="24">
        <f t="shared" si="0"/>
        <v>0</v>
      </c>
    </row>
    <row r="64" spans="1:11" x14ac:dyDescent="0.25">
      <c r="A64" s="24">
        <v>54</v>
      </c>
      <c r="B64" s="24">
        <v>235501</v>
      </c>
      <c r="C64" s="24" t="s">
        <v>62</v>
      </c>
      <c r="D64" s="24" t="s">
        <v>10</v>
      </c>
      <c r="E64" s="24">
        <v>0</v>
      </c>
      <c r="F64" s="24">
        <v>0</v>
      </c>
      <c r="G64" s="24">
        <v>3.66</v>
      </c>
      <c r="H64" s="25">
        <f t="shared" si="1"/>
        <v>0</v>
      </c>
      <c r="I64" s="26">
        <v>44060</v>
      </c>
      <c r="J64" s="26">
        <v>44060</v>
      </c>
      <c r="K64" s="24">
        <f t="shared" si="0"/>
        <v>0</v>
      </c>
    </row>
    <row r="65" spans="1:11" x14ac:dyDescent="0.25">
      <c r="A65" s="24">
        <v>55</v>
      </c>
      <c r="B65" s="24">
        <v>236303</v>
      </c>
      <c r="C65" s="24" t="s">
        <v>63</v>
      </c>
      <c r="D65" s="24" t="s">
        <v>10</v>
      </c>
      <c r="E65" s="24">
        <v>6</v>
      </c>
      <c r="F65" s="24">
        <v>0</v>
      </c>
      <c r="G65" s="24">
        <v>29.92</v>
      </c>
      <c r="H65" s="25">
        <f t="shared" si="1"/>
        <v>179.52</v>
      </c>
      <c r="I65" s="26">
        <v>44060</v>
      </c>
      <c r="J65" s="26">
        <v>44223</v>
      </c>
      <c r="K65" s="24">
        <f t="shared" si="0"/>
        <v>6</v>
      </c>
    </row>
    <row r="66" spans="1:11" x14ac:dyDescent="0.25">
      <c r="A66" s="24">
        <v>56</v>
      </c>
      <c r="B66" s="24">
        <v>236303</v>
      </c>
      <c r="C66" s="24" t="s">
        <v>64</v>
      </c>
      <c r="D66" s="24" t="s">
        <v>10</v>
      </c>
      <c r="E66" s="24">
        <v>0</v>
      </c>
      <c r="F66" s="24">
        <v>0</v>
      </c>
      <c r="G66" s="24">
        <v>194.91</v>
      </c>
      <c r="H66" s="25">
        <f t="shared" si="1"/>
        <v>0</v>
      </c>
      <c r="I66" s="26">
        <v>43789</v>
      </c>
      <c r="J66" s="26">
        <v>43789</v>
      </c>
      <c r="K66" s="24">
        <f t="shared" si="0"/>
        <v>0</v>
      </c>
    </row>
    <row r="67" spans="1:11" x14ac:dyDescent="0.25">
      <c r="A67" s="24">
        <v>57</v>
      </c>
      <c r="B67" s="24">
        <v>231401</v>
      </c>
      <c r="C67" s="24" t="s">
        <v>65</v>
      </c>
      <c r="D67" s="24" t="s">
        <v>10</v>
      </c>
      <c r="E67" s="24">
        <v>30</v>
      </c>
      <c r="F67" s="24">
        <v>0</v>
      </c>
      <c r="G67" s="24">
        <v>2.92</v>
      </c>
      <c r="H67" s="25">
        <f t="shared" si="1"/>
        <v>87.6</v>
      </c>
      <c r="I67" s="26">
        <v>44060</v>
      </c>
      <c r="J67" s="26">
        <v>44223</v>
      </c>
      <c r="K67" s="24">
        <f t="shared" si="0"/>
        <v>30</v>
      </c>
    </row>
    <row r="68" spans="1:11" x14ac:dyDescent="0.25">
      <c r="A68" s="24">
        <v>58</v>
      </c>
      <c r="B68" s="24">
        <v>237299</v>
      </c>
      <c r="C68" s="24" t="s">
        <v>66</v>
      </c>
      <c r="D68" s="24" t="s">
        <v>10</v>
      </c>
      <c r="E68" s="24">
        <v>80</v>
      </c>
      <c r="F68" s="24">
        <v>0</v>
      </c>
      <c r="G68" s="24">
        <v>6.52</v>
      </c>
      <c r="H68" s="25">
        <f t="shared" si="1"/>
        <v>521.59999999999991</v>
      </c>
      <c r="I68" s="26">
        <v>44161</v>
      </c>
      <c r="J68" s="26">
        <v>44222</v>
      </c>
      <c r="K68" s="24">
        <f t="shared" si="0"/>
        <v>80</v>
      </c>
    </row>
    <row r="69" spans="1:11" x14ac:dyDescent="0.25">
      <c r="A69" s="24">
        <v>59</v>
      </c>
      <c r="B69" s="24">
        <v>237299</v>
      </c>
      <c r="C69" s="24" t="s">
        <v>67</v>
      </c>
      <c r="D69" s="24" t="s">
        <v>10</v>
      </c>
      <c r="E69" s="24">
        <v>6</v>
      </c>
      <c r="F69" s="24">
        <v>0</v>
      </c>
      <c r="G69" s="24">
        <v>3.85</v>
      </c>
      <c r="H69" s="25">
        <f t="shared" si="1"/>
        <v>23.1</v>
      </c>
      <c r="I69" s="26">
        <v>44060</v>
      </c>
      <c r="J69" s="26">
        <v>44060</v>
      </c>
      <c r="K69" s="24">
        <f t="shared" si="0"/>
        <v>6</v>
      </c>
    </row>
    <row r="70" spans="1:11" x14ac:dyDescent="0.25">
      <c r="A70" s="24">
        <v>60</v>
      </c>
      <c r="B70" s="24">
        <v>237299</v>
      </c>
      <c r="C70" s="24" t="s">
        <v>68</v>
      </c>
      <c r="D70" s="24" t="s">
        <v>10</v>
      </c>
      <c r="E70" s="24">
        <v>0</v>
      </c>
      <c r="F70" s="24">
        <v>0</v>
      </c>
      <c r="G70" s="24">
        <v>3.83</v>
      </c>
      <c r="H70" s="25">
        <f t="shared" si="1"/>
        <v>0</v>
      </c>
      <c r="I70" s="26">
        <v>43195</v>
      </c>
      <c r="J70" s="26">
        <v>43195</v>
      </c>
      <c r="K70" s="24">
        <f t="shared" si="0"/>
        <v>0</v>
      </c>
    </row>
    <row r="71" spans="1:11" x14ac:dyDescent="0.25">
      <c r="A71" s="24">
        <v>61</v>
      </c>
      <c r="B71" s="24">
        <v>237299</v>
      </c>
      <c r="C71" s="24" t="s">
        <v>69</v>
      </c>
      <c r="D71" s="24" t="s">
        <v>10</v>
      </c>
      <c r="E71" s="24">
        <v>0</v>
      </c>
      <c r="F71" s="24">
        <v>0</v>
      </c>
      <c r="G71" s="24">
        <v>7.99</v>
      </c>
      <c r="H71" s="25">
        <f t="shared" si="1"/>
        <v>0</v>
      </c>
      <c r="I71" s="26">
        <v>44060</v>
      </c>
      <c r="J71" s="26">
        <v>44223</v>
      </c>
      <c r="K71" s="24">
        <f t="shared" si="0"/>
        <v>0</v>
      </c>
    </row>
    <row r="72" spans="1:11" x14ac:dyDescent="0.25">
      <c r="A72" s="24">
        <v>62</v>
      </c>
      <c r="B72" s="24">
        <v>237299</v>
      </c>
      <c r="C72" s="24" t="s">
        <v>70</v>
      </c>
      <c r="D72" s="24" t="s">
        <v>10</v>
      </c>
      <c r="E72" s="24">
        <v>0</v>
      </c>
      <c r="F72" s="24">
        <v>0</v>
      </c>
      <c r="G72" s="24">
        <v>10.029999999999999</v>
      </c>
      <c r="H72" s="25">
        <f t="shared" si="1"/>
        <v>0</v>
      </c>
      <c r="I72" s="26">
        <v>43232</v>
      </c>
      <c r="J72" s="26">
        <v>43232</v>
      </c>
      <c r="K72" s="24">
        <f t="shared" si="0"/>
        <v>0</v>
      </c>
    </row>
    <row r="73" spans="1:11" x14ac:dyDescent="0.25">
      <c r="A73" s="24">
        <v>63</v>
      </c>
      <c r="B73" s="24">
        <v>237299</v>
      </c>
      <c r="C73" s="24" t="s">
        <v>71</v>
      </c>
      <c r="D73" s="24" t="s">
        <v>10</v>
      </c>
      <c r="E73" s="24">
        <v>2</v>
      </c>
      <c r="F73" s="24">
        <v>0</v>
      </c>
      <c r="G73" s="24">
        <v>40.32</v>
      </c>
      <c r="H73" s="25">
        <f t="shared" si="1"/>
        <v>80.64</v>
      </c>
      <c r="I73" s="26">
        <v>43232</v>
      </c>
      <c r="J73" s="26">
        <v>43232</v>
      </c>
      <c r="K73" s="24">
        <f t="shared" si="0"/>
        <v>2</v>
      </c>
    </row>
    <row r="74" spans="1:11" x14ac:dyDescent="0.25">
      <c r="A74" s="24">
        <v>64</v>
      </c>
      <c r="B74" s="24">
        <v>236303</v>
      </c>
      <c r="C74" s="24" t="s">
        <v>72</v>
      </c>
      <c r="D74" s="24" t="s">
        <v>10</v>
      </c>
      <c r="E74" s="24">
        <v>0</v>
      </c>
      <c r="F74" s="24">
        <v>0</v>
      </c>
      <c r="G74" s="24">
        <v>167.56</v>
      </c>
      <c r="H74" s="25">
        <f t="shared" si="1"/>
        <v>0</v>
      </c>
      <c r="I74" s="26">
        <v>43195</v>
      </c>
      <c r="J74" s="26">
        <v>43195</v>
      </c>
      <c r="K74" s="24">
        <f t="shared" si="0"/>
        <v>0</v>
      </c>
    </row>
    <row r="75" spans="1:11" x14ac:dyDescent="0.25">
      <c r="A75" s="24">
        <v>65</v>
      </c>
      <c r="B75" s="24">
        <v>237299</v>
      </c>
      <c r="C75" s="24" t="s">
        <v>73</v>
      </c>
      <c r="D75" s="24" t="s">
        <v>10</v>
      </c>
      <c r="E75" s="24">
        <v>4</v>
      </c>
      <c r="F75" s="24">
        <v>0</v>
      </c>
      <c r="G75" s="24">
        <v>7.99</v>
      </c>
      <c r="H75" s="25">
        <f t="shared" si="1"/>
        <v>31.96</v>
      </c>
      <c r="I75" s="26">
        <v>44060</v>
      </c>
      <c r="J75" s="26">
        <v>44060</v>
      </c>
      <c r="K75" s="24">
        <f t="shared" si="0"/>
        <v>4</v>
      </c>
    </row>
    <row r="76" spans="1:11" x14ac:dyDescent="0.25">
      <c r="A76" s="24">
        <v>66</v>
      </c>
      <c r="B76" s="24">
        <v>237299</v>
      </c>
      <c r="C76" s="24" t="s">
        <v>74</v>
      </c>
      <c r="D76" s="24" t="s">
        <v>10</v>
      </c>
      <c r="E76" s="24">
        <v>0</v>
      </c>
      <c r="F76" s="24">
        <v>0</v>
      </c>
      <c r="G76" s="24">
        <v>7.36</v>
      </c>
      <c r="H76" s="25">
        <f t="shared" si="1"/>
        <v>0</v>
      </c>
      <c r="I76" s="26">
        <v>43564</v>
      </c>
      <c r="J76" s="26">
        <v>43564</v>
      </c>
      <c r="K76" s="24">
        <f t="shared" si="0"/>
        <v>0</v>
      </c>
    </row>
    <row r="77" spans="1:11" x14ac:dyDescent="0.25">
      <c r="A77" s="24">
        <v>67</v>
      </c>
      <c r="B77" s="24">
        <v>237299</v>
      </c>
      <c r="C77" s="24" t="s">
        <v>75</v>
      </c>
      <c r="D77" s="24" t="s">
        <v>10</v>
      </c>
      <c r="E77" s="24">
        <v>2</v>
      </c>
      <c r="F77" s="24">
        <v>0</v>
      </c>
      <c r="G77" s="24">
        <v>9.92</v>
      </c>
      <c r="H77" s="25">
        <f t="shared" si="1"/>
        <v>19.84</v>
      </c>
      <c r="I77" s="26">
        <v>44060</v>
      </c>
      <c r="J77" s="26">
        <v>44060</v>
      </c>
      <c r="K77" s="24">
        <f t="shared" si="0"/>
        <v>2</v>
      </c>
    </row>
    <row r="78" spans="1:11" x14ac:dyDescent="0.25">
      <c r="A78" s="24">
        <v>68</v>
      </c>
      <c r="B78" s="24">
        <v>237299</v>
      </c>
      <c r="C78" s="24" t="s">
        <v>76</v>
      </c>
      <c r="D78" s="24" t="s">
        <v>10</v>
      </c>
      <c r="E78" s="24">
        <v>3</v>
      </c>
      <c r="F78" s="24">
        <v>0</v>
      </c>
      <c r="G78" s="24">
        <v>46.9</v>
      </c>
      <c r="H78" s="25">
        <f t="shared" si="1"/>
        <v>140.69999999999999</v>
      </c>
      <c r="I78" s="26">
        <v>43564</v>
      </c>
      <c r="J78" s="26">
        <v>43564</v>
      </c>
      <c r="K78" s="24">
        <f t="shared" si="0"/>
        <v>3</v>
      </c>
    </row>
    <row r="79" spans="1:11" x14ac:dyDescent="0.25">
      <c r="A79" s="24">
        <v>69</v>
      </c>
      <c r="B79" s="24">
        <v>231401</v>
      </c>
      <c r="C79" s="24" t="s">
        <v>77</v>
      </c>
      <c r="D79" s="24" t="s">
        <v>10</v>
      </c>
      <c r="E79" s="24">
        <v>0</v>
      </c>
      <c r="F79" s="24">
        <v>0</v>
      </c>
      <c r="G79" s="24">
        <v>57.82</v>
      </c>
      <c r="H79" s="25">
        <f t="shared" si="1"/>
        <v>0</v>
      </c>
      <c r="I79" s="26">
        <v>44060</v>
      </c>
      <c r="J79" s="26">
        <v>44153</v>
      </c>
      <c r="K79" s="24">
        <f t="shared" si="0"/>
        <v>0</v>
      </c>
    </row>
    <row r="80" spans="1:11" x14ac:dyDescent="0.25">
      <c r="A80" s="24">
        <v>70</v>
      </c>
      <c r="B80" s="24">
        <v>237299</v>
      </c>
      <c r="C80" s="24" t="s">
        <v>78</v>
      </c>
      <c r="D80" s="24" t="s">
        <v>10</v>
      </c>
      <c r="E80" s="24">
        <v>10</v>
      </c>
      <c r="F80" s="24">
        <v>0</v>
      </c>
      <c r="G80" s="24">
        <v>43.96</v>
      </c>
      <c r="H80" s="25">
        <f t="shared" si="1"/>
        <v>439.6</v>
      </c>
      <c r="I80" s="26">
        <v>43789</v>
      </c>
      <c r="J80" s="26">
        <v>43789</v>
      </c>
      <c r="K80" s="24">
        <f t="shared" si="0"/>
        <v>10</v>
      </c>
    </row>
    <row r="81" spans="1:11" x14ac:dyDescent="0.25">
      <c r="A81" s="24">
        <v>71</v>
      </c>
      <c r="B81" s="24">
        <v>237299</v>
      </c>
      <c r="C81" s="24" t="s">
        <v>79</v>
      </c>
      <c r="D81" s="24" t="s">
        <v>10</v>
      </c>
      <c r="E81" s="24">
        <v>3</v>
      </c>
      <c r="F81" s="24">
        <v>0</v>
      </c>
      <c r="G81" s="24">
        <v>33.22</v>
      </c>
      <c r="H81" s="25">
        <f t="shared" si="1"/>
        <v>99.66</v>
      </c>
      <c r="I81" s="26">
        <v>44060</v>
      </c>
      <c r="J81" s="26">
        <v>44060</v>
      </c>
      <c r="K81" s="24">
        <f t="shared" si="0"/>
        <v>3</v>
      </c>
    </row>
    <row r="82" spans="1:11" x14ac:dyDescent="0.25">
      <c r="A82" s="24">
        <v>72</v>
      </c>
      <c r="B82" s="24">
        <v>237299</v>
      </c>
      <c r="C82" s="24" t="s">
        <v>80</v>
      </c>
      <c r="D82" s="24" t="s">
        <v>10</v>
      </c>
      <c r="E82" s="24">
        <v>1</v>
      </c>
      <c r="F82" s="24">
        <v>0</v>
      </c>
      <c r="G82" s="24">
        <v>28.33</v>
      </c>
      <c r="H82" s="25">
        <f t="shared" ref="H82:H146" si="2">G82*K82</f>
        <v>28.33</v>
      </c>
      <c r="I82" s="26">
        <v>43195</v>
      </c>
      <c r="J82" s="26">
        <v>43195</v>
      </c>
      <c r="K82" s="24">
        <f t="shared" ref="K82:K146" si="3">E82-F82</f>
        <v>1</v>
      </c>
    </row>
    <row r="83" spans="1:11" x14ac:dyDescent="0.25">
      <c r="A83" s="24">
        <v>73</v>
      </c>
      <c r="B83" s="24">
        <v>237299</v>
      </c>
      <c r="C83" s="24" t="s">
        <v>81</v>
      </c>
      <c r="D83" s="24" t="s">
        <v>10</v>
      </c>
      <c r="E83" s="24">
        <v>0</v>
      </c>
      <c r="F83" s="24">
        <v>0</v>
      </c>
      <c r="G83" s="24">
        <v>170</v>
      </c>
      <c r="H83" s="25">
        <f t="shared" si="2"/>
        <v>0</v>
      </c>
      <c r="I83" s="26">
        <v>44113</v>
      </c>
      <c r="J83" s="26">
        <v>44113</v>
      </c>
      <c r="K83" s="24">
        <f t="shared" si="3"/>
        <v>0</v>
      </c>
    </row>
    <row r="84" spans="1:11" x14ac:dyDescent="0.25">
      <c r="A84" s="24">
        <v>74</v>
      </c>
      <c r="B84" s="24">
        <v>236303</v>
      </c>
      <c r="C84" s="24" t="s">
        <v>82</v>
      </c>
      <c r="D84" s="24" t="s">
        <v>10</v>
      </c>
      <c r="E84" s="24">
        <v>0</v>
      </c>
      <c r="F84" s="24">
        <v>0</v>
      </c>
      <c r="G84" s="24">
        <v>24.58</v>
      </c>
      <c r="H84" s="25">
        <f t="shared" si="2"/>
        <v>0</v>
      </c>
      <c r="I84" s="26">
        <v>43789</v>
      </c>
      <c r="J84" s="26">
        <v>43789</v>
      </c>
      <c r="K84" s="24">
        <f t="shared" si="3"/>
        <v>0</v>
      </c>
    </row>
    <row r="85" spans="1:11" x14ac:dyDescent="0.25">
      <c r="A85" s="24">
        <v>75</v>
      </c>
      <c r="B85" s="24">
        <v>237299</v>
      </c>
      <c r="C85" s="24" t="s">
        <v>379</v>
      </c>
      <c r="D85" s="24" t="s">
        <v>26</v>
      </c>
      <c r="E85" s="24">
        <v>2</v>
      </c>
      <c r="F85" s="24">
        <v>0</v>
      </c>
      <c r="G85" s="25">
        <v>6431</v>
      </c>
      <c r="H85" s="25">
        <f t="shared" si="2"/>
        <v>12862</v>
      </c>
      <c r="I85" s="26">
        <v>44156</v>
      </c>
      <c r="J85" s="26">
        <v>44195</v>
      </c>
      <c r="K85" s="24">
        <f t="shared" si="3"/>
        <v>2</v>
      </c>
    </row>
    <row r="86" spans="1:11" x14ac:dyDescent="0.25">
      <c r="A86" s="24">
        <v>76</v>
      </c>
      <c r="B86" s="24">
        <v>237299</v>
      </c>
      <c r="C86" s="24" t="s">
        <v>83</v>
      </c>
      <c r="D86" s="24" t="s">
        <v>10</v>
      </c>
      <c r="E86" s="24">
        <v>3</v>
      </c>
      <c r="F86" s="24">
        <v>0</v>
      </c>
      <c r="G86" s="25">
        <v>4460</v>
      </c>
      <c r="H86" s="25">
        <f t="shared" si="2"/>
        <v>13380</v>
      </c>
      <c r="I86" s="26">
        <v>43564</v>
      </c>
      <c r="J86" s="26">
        <v>43564</v>
      </c>
      <c r="K86" s="24">
        <f t="shared" si="3"/>
        <v>3</v>
      </c>
    </row>
    <row r="87" spans="1:11" x14ac:dyDescent="0.25">
      <c r="A87" s="24">
        <v>77</v>
      </c>
      <c r="B87" s="24">
        <v>237299</v>
      </c>
      <c r="C87" s="24" t="s">
        <v>84</v>
      </c>
      <c r="D87" s="24" t="s">
        <v>10</v>
      </c>
      <c r="E87" s="24">
        <v>1</v>
      </c>
      <c r="F87" s="24">
        <v>1</v>
      </c>
      <c r="G87" s="25">
        <v>3810.22</v>
      </c>
      <c r="H87" s="25">
        <f t="shared" si="2"/>
        <v>0</v>
      </c>
      <c r="I87" s="24" t="s">
        <v>85</v>
      </c>
      <c r="J87" s="26">
        <v>44061</v>
      </c>
      <c r="K87" s="24">
        <f t="shared" si="3"/>
        <v>0</v>
      </c>
    </row>
    <row r="88" spans="1:11" x14ac:dyDescent="0.25">
      <c r="A88" s="24">
        <v>78</v>
      </c>
      <c r="B88" s="24">
        <v>237299</v>
      </c>
      <c r="C88" s="24" t="s">
        <v>86</v>
      </c>
      <c r="D88" s="24" t="s">
        <v>10</v>
      </c>
      <c r="E88" s="24">
        <v>5</v>
      </c>
      <c r="F88" s="24">
        <v>0</v>
      </c>
      <c r="G88" s="25">
        <v>3415.25</v>
      </c>
      <c r="H88" s="25">
        <f t="shared" si="2"/>
        <v>17076.25</v>
      </c>
      <c r="I88" s="26">
        <v>44183</v>
      </c>
      <c r="J88" s="26">
        <v>43789</v>
      </c>
      <c r="K88" s="24">
        <f t="shared" si="3"/>
        <v>5</v>
      </c>
    </row>
    <row r="89" spans="1:11" x14ac:dyDescent="0.25">
      <c r="A89" s="24">
        <v>79</v>
      </c>
      <c r="B89" s="24">
        <v>237299</v>
      </c>
      <c r="C89" s="24" t="s">
        <v>87</v>
      </c>
      <c r="D89" s="24" t="s">
        <v>10</v>
      </c>
      <c r="E89" s="24">
        <v>2</v>
      </c>
      <c r="F89" s="24">
        <v>0</v>
      </c>
      <c r="G89" s="25">
        <v>2360</v>
      </c>
      <c r="H89" s="25">
        <f t="shared" si="2"/>
        <v>4720</v>
      </c>
      <c r="I89" s="26">
        <v>43195</v>
      </c>
      <c r="J89" s="26">
        <v>43195</v>
      </c>
      <c r="K89" s="24">
        <f t="shared" si="3"/>
        <v>2</v>
      </c>
    </row>
    <row r="90" spans="1:11" x14ac:dyDescent="0.25">
      <c r="A90" s="24">
        <v>80</v>
      </c>
      <c r="B90" s="24">
        <v>239601</v>
      </c>
      <c r="C90" s="24" t="s">
        <v>88</v>
      </c>
      <c r="D90" s="24" t="s">
        <v>10</v>
      </c>
      <c r="E90" s="24">
        <v>1</v>
      </c>
      <c r="F90" s="24">
        <v>0</v>
      </c>
      <c r="G90" s="24">
        <v>740</v>
      </c>
      <c r="H90" s="25">
        <f t="shared" si="2"/>
        <v>740</v>
      </c>
      <c r="I90" s="26">
        <v>43698</v>
      </c>
      <c r="J90" s="26">
        <v>43698</v>
      </c>
      <c r="K90" s="24">
        <f t="shared" si="3"/>
        <v>1</v>
      </c>
    </row>
    <row r="91" spans="1:11" x14ac:dyDescent="0.25">
      <c r="A91" s="24">
        <v>81</v>
      </c>
      <c r="B91" s="24">
        <v>236303</v>
      </c>
      <c r="C91" s="24" t="s">
        <v>89</v>
      </c>
      <c r="D91" s="24" t="s">
        <v>10</v>
      </c>
      <c r="E91" s="24">
        <v>0</v>
      </c>
      <c r="F91" s="24">
        <v>0</v>
      </c>
      <c r="G91" s="25">
        <v>1180</v>
      </c>
      <c r="H91" s="25">
        <f t="shared" si="2"/>
        <v>0</v>
      </c>
      <c r="I91" s="26">
        <v>43698</v>
      </c>
      <c r="J91" s="26">
        <v>43698</v>
      </c>
      <c r="K91" s="24">
        <f t="shared" si="3"/>
        <v>0</v>
      </c>
    </row>
    <row r="92" spans="1:11" x14ac:dyDescent="0.25">
      <c r="A92" s="24">
        <v>82</v>
      </c>
      <c r="B92" s="24">
        <v>261301</v>
      </c>
      <c r="C92" s="24" t="s">
        <v>90</v>
      </c>
      <c r="D92" s="24" t="s">
        <v>10</v>
      </c>
      <c r="E92" s="24">
        <v>1</v>
      </c>
      <c r="F92" s="24">
        <v>0</v>
      </c>
      <c r="G92" s="24">
        <v>234.99</v>
      </c>
      <c r="H92" s="25">
        <f t="shared" si="2"/>
        <v>234.99</v>
      </c>
      <c r="I92" s="26">
        <v>43698</v>
      </c>
      <c r="J92" s="26">
        <v>43698</v>
      </c>
      <c r="K92" s="24">
        <f t="shared" si="3"/>
        <v>1</v>
      </c>
    </row>
    <row r="93" spans="1:11" x14ac:dyDescent="0.25">
      <c r="A93" s="24">
        <v>83</v>
      </c>
      <c r="B93" s="24">
        <v>237299</v>
      </c>
      <c r="C93" s="24" t="s">
        <v>91</v>
      </c>
      <c r="D93" s="24" t="s">
        <v>10</v>
      </c>
      <c r="E93" s="24">
        <v>0</v>
      </c>
      <c r="F93" s="24">
        <v>0</v>
      </c>
      <c r="G93" s="24">
        <v>175</v>
      </c>
      <c r="H93" s="25">
        <f t="shared" si="2"/>
        <v>0</v>
      </c>
      <c r="I93" s="26">
        <v>43608</v>
      </c>
      <c r="J93" s="26">
        <v>43608</v>
      </c>
      <c r="K93" s="24">
        <f t="shared" si="3"/>
        <v>0</v>
      </c>
    </row>
    <row r="94" spans="1:11" x14ac:dyDescent="0.25">
      <c r="A94" s="24">
        <v>84</v>
      </c>
      <c r="B94" s="24">
        <v>261301</v>
      </c>
      <c r="C94" s="24" t="s">
        <v>92</v>
      </c>
      <c r="D94" s="24" t="s">
        <v>10</v>
      </c>
      <c r="E94" s="24">
        <v>0</v>
      </c>
      <c r="F94" s="24">
        <v>0</v>
      </c>
      <c r="G94" s="24">
        <v>40</v>
      </c>
      <c r="H94" s="25">
        <f t="shared" si="2"/>
        <v>0</v>
      </c>
      <c r="I94" s="24" t="s">
        <v>93</v>
      </c>
      <c r="J94" s="26">
        <v>43698</v>
      </c>
      <c r="K94" s="24">
        <f t="shared" si="3"/>
        <v>0</v>
      </c>
    </row>
    <row r="95" spans="1:11" x14ac:dyDescent="0.25">
      <c r="A95" s="24">
        <v>85</v>
      </c>
      <c r="B95" s="24">
        <v>237299</v>
      </c>
      <c r="C95" s="24" t="s">
        <v>94</v>
      </c>
      <c r="D95" s="24" t="s">
        <v>10</v>
      </c>
      <c r="E95" s="24">
        <v>10</v>
      </c>
      <c r="F95" s="24">
        <v>3</v>
      </c>
      <c r="G95" s="24">
        <v>94.4</v>
      </c>
      <c r="H95" s="25">
        <f t="shared" si="2"/>
        <v>660.80000000000007</v>
      </c>
      <c r="I95" s="26">
        <v>44060</v>
      </c>
      <c r="J95" s="26">
        <v>44165</v>
      </c>
      <c r="K95" s="24">
        <f t="shared" si="3"/>
        <v>7</v>
      </c>
    </row>
    <row r="96" spans="1:11" x14ac:dyDescent="0.25">
      <c r="A96" s="24">
        <v>86</v>
      </c>
      <c r="B96" s="24">
        <v>237299</v>
      </c>
      <c r="C96" s="24" t="s">
        <v>95</v>
      </c>
      <c r="D96" s="24" t="s">
        <v>10</v>
      </c>
      <c r="E96" s="24">
        <v>13</v>
      </c>
      <c r="F96" s="24">
        <v>3</v>
      </c>
      <c r="G96" s="24">
        <v>80</v>
      </c>
      <c r="H96" s="25">
        <f t="shared" si="2"/>
        <v>800</v>
      </c>
      <c r="I96" s="26">
        <v>44182</v>
      </c>
      <c r="J96" s="26">
        <v>44213</v>
      </c>
      <c r="K96" s="24">
        <f t="shared" si="3"/>
        <v>10</v>
      </c>
    </row>
    <row r="97" spans="1:11" x14ac:dyDescent="0.25">
      <c r="A97" s="24">
        <v>87</v>
      </c>
      <c r="B97" s="24">
        <v>236301</v>
      </c>
      <c r="C97" s="24" t="s">
        <v>96</v>
      </c>
      <c r="D97" s="24" t="s">
        <v>10</v>
      </c>
      <c r="E97" s="24">
        <v>3</v>
      </c>
      <c r="F97" s="24">
        <v>0</v>
      </c>
      <c r="G97" s="24">
        <v>153.4</v>
      </c>
      <c r="H97" s="25">
        <f t="shared" si="2"/>
        <v>460.20000000000005</v>
      </c>
      <c r="I97" s="26">
        <v>43794</v>
      </c>
      <c r="J97" s="26">
        <v>43794</v>
      </c>
      <c r="K97" s="24">
        <f t="shared" si="3"/>
        <v>3</v>
      </c>
    </row>
    <row r="98" spans="1:11" x14ac:dyDescent="0.25">
      <c r="A98" s="24">
        <v>88</v>
      </c>
      <c r="B98" s="24">
        <v>236303</v>
      </c>
      <c r="C98" s="24" t="s">
        <v>97</v>
      </c>
      <c r="D98" s="24" t="s">
        <v>10</v>
      </c>
      <c r="E98" s="24">
        <v>2</v>
      </c>
      <c r="F98" s="24">
        <v>0</v>
      </c>
      <c r="G98" s="24">
        <v>790.6</v>
      </c>
      <c r="H98" s="25">
        <f t="shared" si="2"/>
        <v>1581.2</v>
      </c>
      <c r="I98" s="26">
        <v>43794</v>
      </c>
      <c r="J98" s="26">
        <v>43794</v>
      </c>
      <c r="K98" s="24">
        <f t="shared" si="3"/>
        <v>2</v>
      </c>
    </row>
    <row r="99" spans="1:11" x14ac:dyDescent="0.25">
      <c r="A99" s="24">
        <v>89</v>
      </c>
      <c r="B99" s="24">
        <v>236303</v>
      </c>
      <c r="C99" s="24" t="s">
        <v>98</v>
      </c>
      <c r="D99" s="24" t="s">
        <v>10</v>
      </c>
      <c r="E99" s="24">
        <v>3</v>
      </c>
      <c r="F99" s="24">
        <v>0</v>
      </c>
      <c r="G99" s="24">
        <v>578.20000000000005</v>
      </c>
      <c r="H99" s="25">
        <f t="shared" si="2"/>
        <v>1734.6000000000001</v>
      </c>
      <c r="I99" s="26">
        <v>43794</v>
      </c>
      <c r="J99" s="26">
        <v>43794</v>
      </c>
      <c r="K99" s="24">
        <f t="shared" si="3"/>
        <v>3</v>
      </c>
    </row>
    <row r="100" spans="1:11" x14ac:dyDescent="0.25">
      <c r="A100" s="24">
        <v>90</v>
      </c>
      <c r="B100" s="24">
        <v>239901</v>
      </c>
      <c r="C100" s="24" t="s">
        <v>99</v>
      </c>
      <c r="D100" s="24" t="s">
        <v>10</v>
      </c>
      <c r="E100" s="24">
        <v>20</v>
      </c>
      <c r="F100" s="24">
        <v>2</v>
      </c>
      <c r="G100" s="24">
        <v>21.24</v>
      </c>
      <c r="H100" s="25">
        <f t="shared" si="2"/>
        <v>382.32</v>
      </c>
      <c r="I100" s="26">
        <v>44060</v>
      </c>
      <c r="J100" s="26">
        <v>44164</v>
      </c>
      <c r="K100" s="24">
        <f t="shared" si="3"/>
        <v>18</v>
      </c>
    </row>
    <row r="101" spans="1:11" x14ac:dyDescent="0.25">
      <c r="A101" s="24">
        <v>91</v>
      </c>
      <c r="B101" s="24">
        <v>239901</v>
      </c>
      <c r="C101" s="24" t="s">
        <v>100</v>
      </c>
      <c r="D101" s="24" t="s">
        <v>10</v>
      </c>
      <c r="E101" s="24">
        <v>10</v>
      </c>
      <c r="F101" s="24">
        <v>0</v>
      </c>
      <c r="G101" s="24">
        <v>23.6</v>
      </c>
      <c r="H101" s="25">
        <f t="shared" si="2"/>
        <v>236</v>
      </c>
      <c r="I101" s="26">
        <v>44060</v>
      </c>
      <c r="J101" s="26">
        <v>44162</v>
      </c>
      <c r="K101" s="24">
        <f t="shared" si="3"/>
        <v>10</v>
      </c>
    </row>
    <row r="102" spans="1:11" x14ac:dyDescent="0.25">
      <c r="A102" s="24">
        <v>92</v>
      </c>
      <c r="B102" s="24">
        <v>237299</v>
      </c>
      <c r="C102" s="24" t="s">
        <v>101</v>
      </c>
      <c r="D102" s="24" t="s">
        <v>10</v>
      </c>
      <c r="E102" s="24">
        <v>10</v>
      </c>
      <c r="F102" s="24">
        <v>1</v>
      </c>
      <c r="G102" s="24">
        <v>76.7</v>
      </c>
      <c r="H102" s="25">
        <f t="shared" si="2"/>
        <v>690.30000000000007</v>
      </c>
      <c r="I102" s="26">
        <v>43794</v>
      </c>
      <c r="J102" s="26">
        <v>44213</v>
      </c>
      <c r="K102" s="24">
        <f t="shared" si="3"/>
        <v>9</v>
      </c>
    </row>
    <row r="103" spans="1:11" x14ac:dyDescent="0.25">
      <c r="A103" s="24">
        <v>93</v>
      </c>
      <c r="B103" s="24">
        <v>236303</v>
      </c>
      <c r="C103" s="24" t="s">
        <v>102</v>
      </c>
      <c r="D103" s="24" t="s">
        <v>10</v>
      </c>
      <c r="E103" s="24">
        <v>23</v>
      </c>
      <c r="F103" s="24">
        <v>0</v>
      </c>
      <c r="G103" s="24">
        <v>73.75</v>
      </c>
      <c r="H103" s="25">
        <f t="shared" si="2"/>
        <v>1696.25</v>
      </c>
      <c r="I103" s="26">
        <v>43794</v>
      </c>
      <c r="J103" s="26">
        <v>43794</v>
      </c>
      <c r="K103" s="24">
        <f t="shared" si="3"/>
        <v>23</v>
      </c>
    </row>
    <row r="104" spans="1:11" x14ac:dyDescent="0.25">
      <c r="A104" s="24">
        <v>94</v>
      </c>
      <c r="B104" s="24">
        <v>236303</v>
      </c>
      <c r="C104" s="24" t="s">
        <v>103</v>
      </c>
      <c r="D104" s="24" t="s">
        <v>10</v>
      </c>
      <c r="E104" s="24">
        <v>4</v>
      </c>
      <c r="F104" s="24">
        <v>0</v>
      </c>
      <c r="G104" s="24">
        <v>59</v>
      </c>
      <c r="H104" s="25">
        <f t="shared" si="2"/>
        <v>236</v>
      </c>
      <c r="I104" s="26">
        <v>43794</v>
      </c>
      <c r="J104" s="26">
        <v>43794</v>
      </c>
      <c r="K104" s="24">
        <f t="shared" si="3"/>
        <v>4</v>
      </c>
    </row>
    <row r="105" spans="1:11" x14ac:dyDescent="0.25">
      <c r="A105" s="24">
        <v>95</v>
      </c>
      <c r="B105" s="24">
        <v>236303</v>
      </c>
      <c r="C105" s="24" t="s">
        <v>104</v>
      </c>
      <c r="D105" s="24" t="s">
        <v>10</v>
      </c>
      <c r="E105" s="24">
        <v>12</v>
      </c>
      <c r="F105" s="24">
        <v>0</v>
      </c>
      <c r="G105" s="24">
        <v>73.75</v>
      </c>
      <c r="H105" s="25">
        <f t="shared" si="2"/>
        <v>885</v>
      </c>
      <c r="I105" s="26">
        <v>43794</v>
      </c>
      <c r="J105" s="26">
        <v>43794</v>
      </c>
      <c r="K105" s="24">
        <f t="shared" si="3"/>
        <v>12</v>
      </c>
    </row>
    <row r="106" spans="1:11" x14ac:dyDescent="0.25">
      <c r="A106" s="24">
        <v>96</v>
      </c>
      <c r="B106" s="24">
        <v>236303</v>
      </c>
      <c r="C106" s="24" t="s">
        <v>105</v>
      </c>
      <c r="D106" s="24" t="s">
        <v>10</v>
      </c>
      <c r="E106" s="24">
        <v>1</v>
      </c>
      <c r="F106" s="24">
        <v>0</v>
      </c>
      <c r="G106" s="24">
        <v>129.80000000000001</v>
      </c>
      <c r="H106" s="25">
        <f t="shared" si="2"/>
        <v>129.80000000000001</v>
      </c>
      <c r="I106" s="26">
        <v>43794</v>
      </c>
      <c r="J106" s="26">
        <v>43794</v>
      </c>
      <c r="K106" s="24">
        <f t="shared" si="3"/>
        <v>1</v>
      </c>
    </row>
    <row r="107" spans="1:11" x14ac:dyDescent="0.25">
      <c r="A107" s="24">
        <v>97</v>
      </c>
      <c r="B107" s="24">
        <v>237299</v>
      </c>
      <c r="C107" s="24" t="s">
        <v>106</v>
      </c>
      <c r="D107" s="24" t="s">
        <v>10</v>
      </c>
      <c r="E107" s="24">
        <v>6.44</v>
      </c>
      <c r="F107" s="24">
        <v>0</v>
      </c>
      <c r="G107" s="24">
        <v>40</v>
      </c>
      <c r="H107" s="25">
        <f t="shared" si="2"/>
        <v>257.60000000000002</v>
      </c>
      <c r="I107" s="26">
        <v>44060</v>
      </c>
      <c r="J107" s="26">
        <v>44060</v>
      </c>
      <c r="K107" s="24">
        <f t="shared" si="3"/>
        <v>6.44</v>
      </c>
    </row>
    <row r="108" spans="1:11" x14ac:dyDescent="0.25">
      <c r="A108" s="24">
        <v>98</v>
      </c>
      <c r="B108" s="24">
        <v>231401</v>
      </c>
      <c r="C108" s="24" t="s">
        <v>107</v>
      </c>
      <c r="D108" s="24" t="s">
        <v>10</v>
      </c>
      <c r="E108" s="24">
        <v>4</v>
      </c>
      <c r="F108" s="24">
        <v>2</v>
      </c>
      <c r="G108" s="24">
        <v>1</v>
      </c>
      <c r="H108" s="25">
        <f t="shared" si="2"/>
        <v>2</v>
      </c>
      <c r="I108" s="26">
        <v>44174</v>
      </c>
      <c r="J108" s="26">
        <v>44249</v>
      </c>
      <c r="K108" s="24">
        <f t="shared" si="3"/>
        <v>2</v>
      </c>
    </row>
    <row r="109" spans="1:11" x14ac:dyDescent="0.25">
      <c r="A109" s="24">
        <v>99</v>
      </c>
      <c r="B109" s="24">
        <v>231401</v>
      </c>
      <c r="C109" s="24" t="s">
        <v>108</v>
      </c>
      <c r="D109" s="24" t="s">
        <v>10</v>
      </c>
      <c r="E109" s="24">
        <v>0</v>
      </c>
      <c r="F109" s="24">
        <v>0</v>
      </c>
      <c r="G109" s="24">
        <v>218.3</v>
      </c>
      <c r="H109" s="25">
        <f t="shared" si="2"/>
        <v>0</v>
      </c>
      <c r="I109" s="26">
        <v>43217</v>
      </c>
      <c r="J109" s="26">
        <v>43217</v>
      </c>
      <c r="K109" s="24">
        <f t="shared" si="3"/>
        <v>0</v>
      </c>
    </row>
    <row r="110" spans="1:11" x14ac:dyDescent="0.25">
      <c r="A110" s="24">
        <v>100</v>
      </c>
      <c r="B110" s="24">
        <v>231401</v>
      </c>
      <c r="C110" s="24" t="s">
        <v>109</v>
      </c>
      <c r="D110" s="24" t="s">
        <v>10</v>
      </c>
      <c r="E110" s="24">
        <v>3</v>
      </c>
      <c r="F110" s="24">
        <v>0</v>
      </c>
      <c r="G110" s="24">
        <v>8</v>
      </c>
      <c r="H110" s="25">
        <f t="shared" si="2"/>
        <v>24</v>
      </c>
      <c r="I110" s="26">
        <v>43586</v>
      </c>
      <c r="J110" s="26">
        <v>44175</v>
      </c>
      <c r="K110" s="24">
        <f t="shared" si="3"/>
        <v>3</v>
      </c>
    </row>
    <row r="111" spans="1:11" x14ac:dyDescent="0.25">
      <c r="A111" s="24">
        <v>101</v>
      </c>
      <c r="B111" s="24">
        <v>235501</v>
      </c>
      <c r="C111" s="24" t="s">
        <v>110</v>
      </c>
      <c r="D111" s="24" t="s">
        <v>10</v>
      </c>
      <c r="E111" s="24">
        <v>200</v>
      </c>
      <c r="F111" s="24">
        <v>20</v>
      </c>
      <c r="G111" s="24">
        <v>4.3600000000000003</v>
      </c>
      <c r="H111" s="25">
        <f t="shared" si="2"/>
        <v>784.80000000000007</v>
      </c>
      <c r="I111" s="26">
        <v>43794</v>
      </c>
      <c r="J111" s="26">
        <v>44266</v>
      </c>
      <c r="K111" s="24">
        <f t="shared" si="3"/>
        <v>180</v>
      </c>
    </row>
    <row r="112" spans="1:11" x14ac:dyDescent="0.25">
      <c r="A112" s="24">
        <v>102</v>
      </c>
      <c r="B112" s="24">
        <v>235501</v>
      </c>
      <c r="C112" s="24" t="s">
        <v>111</v>
      </c>
      <c r="D112" s="24" t="s">
        <v>10</v>
      </c>
      <c r="E112" s="24">
        <v>200</v>
      </c>
      <c r="F112" s="24">
        <v>20</v>
      </c>
      <c r="G112" s="24">
        <v>3.06</v>
      </c>
      <c r="H112" s="25">
        <f t="shared" si="2"/>
        <v>550.79999999999995</v>
      </c>
      <c r="I112" s="26">
        <v>43208</v>
      </c>
      <c r="J112" s="26">
        <v>44266</v>
      </c>
      <c r="K112" s="24">
        <f t="shared" si="3"/>
        <v>180</v>
      </c>
    </row>
    <row r="113" spans="1:11" x14ac:dyDescent="0.25">
      <c r="A113" s="24">
        <v>103</v>
      </c>
      <c r="B113" s="24">
        <v>237299</v>
      </c>
      <c r="C113" s="24" t="s">
        <v>112</v>
      </c>
      <c r="D113" s="24" t="s">
        <v>10</v>
      </c>
      <c r="E113" s="24">
        <v>5</v>
      </c>
      <c r="F113" s="24">
        <v>1</v>
      </c>
      <c r="G113" s="24">
        <v>106.2</v>
      </c>
      <c r="H113" s="25">
        <f t="shared" si="2"/>
        <v>424.8</v>
      </c>
      <c r="I113" s="26">
        <v>43794</v>
      </c>
      <c r="J113" s="26">
        <v>44175</v>
      </c>
      <c r="K113" s="24">
        <f t="shared" si="3"/>
        <v>4</v>
      </c>
    </row>
    <row r="114" spans="1:11" x14ac:dyDescent="0.25">
      <c r="A114" s="24">
        <v>104</v>
      </c>
      <c r="B114" s="24">
        <v>236301</v>
      </c>
      <c r="C114" s="24" t="s">
        <v>113</v>
      </c>
      <c r="D114" s="24" t="s">
        <v>10</v>
      </c>
      <c r="E114" s="24">
        <v>1</v>
      </c>
      <c r="F114" s="24">
        <v>0</v>
      </c>
      <c r="G114" s="25">
        <v>2100</v>
      </c>
      <c r="H114" s="25">
        <f t="shared" si="2"/>
        <v>2100</v>
      </c>
      <c r="I114" s="26">
        <v>43586</v>
      </c>
      <c r="J114" s="26">
        <v>43586</v>
      </c>
      <c r="K114" s="24">
        <f t="shared" si="3"/>
        <v>1</v>
      </c>
    </row>
    <row r="115" spans="1:11" x14ac:dyDescent="0.25">
      <c r="A115" s="24">
        <v>105</v>
      </c>
      <c r="B115" s="24">
        <v>236303</v>
      </c>
      <c r="C115" s="24" t="s">
        <v>114</v>
      </c>
      <c r="D115" s="24" t="s">
        <v>10</v>
      </c>
      <c r="E115" s="24">
        <v>1</v>
      </c>
      <c r="F115" s="24">
        <v>0</v>
      </c>
      <c r="G115" s="24">
        <v>835</v>
      </c>
      <c r="H115" s="25">
        <f t="shared" si="2"/>
        <v>835</v>
      </c>
      <c r="I115" s="26">
        <v>43794</v>
      </c>
      <c r="J115" s="26">
        <v>43794</v>
      </c>
      <c r="K115" s="24">
        <f t="shared" si="3"/>
        <v>1</v>
      </c>
    </row>
    <row r="116" spans="1:11" x14ac:dyDescent="0.25">
      <c r="A116" s="24">
        <v>106</v>
      </c>
      <c r="B116" s="24">
        <v>235501</v>
      </c>
      <c r="C116" s="24" t="s">
        <v>115</v>
      </c>
      <c r="D116" s="24" t="s">
        <v>10</v>
      </c>
      <c r="E116" s="24">
        <v>0</v>
      </c>
      <c r="F116" s="24">
        <v>0</v>
      </c>
      <c r="G116" s="24">
        <v>4.01</v>
      </c>
      <c r="H116" s="25">
        <f t="shared" si="2"/>
        <v>0</v>
      </c>
      <c r="I116" s="26">
        <v>43794</v>
      </c>
      <c r="J116" s="26">
        <v>43794</v>
      </c>
      <c r="K116" s="24">
        <f t="shared" si="3"/>
        <v>0</v>
      </c>
    </row>
    <row r="117" spans="1:11" x14ac:dyDescent="0.25">
      <c r="A117" s="24">
        <v>107</v>
      </c>
      <c r="B117" s="24">
        <v>235501</v>
      </c>
      <c r="C117" s="24" t="s">
        <v>116</v>
      </c>
      <c r="D117" s="24" t="s">
        <v>10</v>
      </c>
      <c r="E117" s="24">
        <v>1</v>
      </c>
      <c r="F117" s="24">
        <v>0</v>
      </c>
      <c r="G117" s="24">
        <v>71</v>
      </c>
      <c r="H117" s="25">
        <f t="shared" si="2"/>
        <v>71</v>
      </c>
      <c r="I117" s="26">
        <v>43586</v>
      </c>
      <c r="J117" s="26">
        <v>44160</v>
      </c>
      <c r="K117" s="24">
        <f t="shared" si="3"/>
        <v>1</v>
      </c>
    </row>
    <row r="118" spans="1:11" x14ac:dyDescent="0.25">
      <c r="A118" s="24">
        <v>108</v>
      </c>
      <c r="B118" s="24">
        <v>237299</v>
      </c>
      <c r="C118" s="24" t="s">
        <v>117</v>
      </c>
      <c r="D118" s="24" t="s">
        <v>10</v>
      </c>
      <c r="E118" s="24">
        <v>10</v>
      </c>
      <c r="F118" s="24">
        <v>0</v>
      </c>
      <c r="G118" s="24">
        <v>224</v>
      </c>
      <c r="H118" s="25">
        <f t="shared" si="2"/>
        <v>2240</v>
      </c>
      <c r="I118" s="26">
        <v>43586</v>
      </c>
      <c r="J118" s="26">
        <v>44159</v>
      </c>
      <c r="K118" s="24">
        <f t="shared" si="3"/>
        <v>10</v>
      </c>
    </row>
    <row r="119" spans="1:11" x14ac:dyDescent="0.25">
      <c r="A119" s="24">
        <v>109</v>
      </c>
      <c r="B119" s="24">
        <v>237299</v>
      </c>
      <c r="C119" s="24" t="s">
        <v>118</v>
      </c>
      <c r="D119" s="24" t="s">
        <v>10</v>
      </c>
      <c r="E119" s="24">
        <v>4</v>
      </c>
      <c r="F119" s="24">
        <v>0</v>
      </c>
      <c r="G119" s="24">
        <v>155</v>
      </c>
      <c r="H119" s="25">
        <f t="shared" si="2"/>
        <v>620</v>
      </c>
      <c r="I119" s="26">
        <v>44175</v>
      </c>
      <c r="J119" s="26">
        <v>44064</v>
      </c>
      <c r="K119" s="24">
        <f>E119-F119</f>
        <v>4</v>
      </c>
    </row>
    <row r="120" spans="1:11" x14ac:dyDescent="0.25">
      <c r="A120" s="24">
        <v>110</v>
      </c>
      <c r="B120" s="24">
        <v>237299</v>
      </c>
      <c r="C120" s="24" t="s">
        <v>119</v>
      </c>
      <c r="D120" s="24" t="s">
        <v>10</v>
      </c>
      <c r="E120" s="24">
        <v>0</v>
      </c>
      <c r="F120" s="24">
        <v>0</v>
      </c>
      <c r="G120" s="24">
        <v>211.22</v>
      </c>
      <c r="H120" s="25">
        <f t="shared" si="2"/>
        <v>0</v>
      </c>
      <c r="I120" s="26">
        <v>44060</v>
      </c>
      <c r="J120" s="26">
        <v>44060</v>
      </c>
      <c r="K120" s="24">
        <f t="shared" si="3"/>
        <v>0</v>
      </c>
    </row>
    <row r="121" spans="1:11" x14ac:dyDescent="0.25">
      <c r="A121" s="24">
        <v>111</v>
      </c>
      <c r="B121" s="24">
        <v>237299</v>
      </c>
      <c r="C121" s="24" t="s">
        <v>120</v>
      </c>
      <c r="D121" s="24" t="s">
        <v>10</v>
      </c>
      <c r="E121" s="24">
        <v>2</v>
      </c>
      <c r="F121" s="24">
        <v>0</v>
      </c>
      <c r="G121" s="25">
        <v>800</v>
      </c>
      <c r="H121" s="25">
        <f t="shared" si="2"/>
        <v>1600</v>
      </c>
      <c r="I121" s="26">
        <v>44174</v>
      </c>
      <c r="J121" s="26">
        <v>44174</v>
      </c>
      <c r="K121" s="24">
        <f t="shared" si="3"/>
        <v>2</v>
      </c>
    </row>
    <row r="122" spans="1:11" x14ac:dyDescent="0.25">
      <c r="A122" s="24">
        <v>112</v>
      </c>
      <c r="B122" s="24">
        <v>236201</v>
      </c>
      <c r="C122" s="24" t="s">
        <v>121</v>
      </c>
      <c r="D122" s="24" t="s">
        <v>10</v>
      </c>
      <c r="E122" s="24">
        <v>4</v>
      </c>
      <c r="F122" s="24">
        <v>0</v>
      </c>
      <c r="G122" s="24">
        <v>342.2</v>
      </c>
      <c r="H122" s="25">
        <f t="shared" si="2"/>
        <v>1368.8</v>
      </c>
      <c r="I122" s="26">
        <v>43794</v>
      </c>
      <c r="J122" s="26">
        <v>44168</v>
      </c>
      <c r="K122" s="24">
        <f t="shared" si="3"/>
        <v>4</v>
      </c>
    </row>
    <row r="123" spans="1:11" x14ac:dyDescent="0.25">
      <c r="A123" s="24">
        <v>113</v>
      </c>
      <c r="B123" s="24">
        <v>232101</v>
      </c>
      <c r="C123" s="24" t="s">
        <v>122</v>
      </c>
      <c r="D123" s="24" t="s">
        <v>10</v>
      </c>
      <c r="E123" s="24">
        <v>6</v>
      </c>
      <c r="F123" s="24">
        <v>0</v>
      </c>
      <c r="G123" s="24">
        <v>63.56</v>
      </c>
      <c r="H123" s="25">
        <f t="shared" si="2"/>
        <v>381.36</v>
      </c>
      <c r="I123" s="26">
        <v>43760</v>
      </c>
      <c r="J123" s="26">
        <v>43760</v>
      </c>
      <c r="K123" s="24">
        <f t="shared" si="3"/>
        <v>6</v>
      </c>
    </row>
    <row r="124" spans="1:11" x14ac:dyDescent="0.25">
      <c r="A124" s="24">
        <v>114</v>
      </c>
      <c r="B124" s="24">
        <v>235501</v>
      </c>
      <c r="C124" s="24" t="s">
        <v>123</v>
      </c>
      <c r="D124" s="24" t="s">
        <v>10</v>
      </c>
      <c r="E124" s="24">
        <v>2</v>
      </c>
      <c r="F124" s="24">
        <v>0</v>
      </c>
      <c r="G124" s="24">
        <v>94.4</v>
      </c>
      <c r="H124" s="25">
        <f t="shared" si="2"/>
        <v>188.8</v>
      </c>
      <c r="I124" s="26">
        <v>43208</v>
      </c>
      <c r="J124" s="26">
        <v>43208</v>
      </c>
      <c r="K124" s="24">
        <f t="shared" si="3"/>
        <v>2</v>
      </c>
    </row>
    <row r="125" spans="1:11" x14ac:dyDescent="0.25">
      <c r="A125" s="24">
        <v>115</v>
      </c>
      <c r="B125" s="24">
        <v>235501</v>
      </c>
      <c r="C125" s="24" t="s">
        <v>123</v>
      </c>
      <c r="D125" s="24" t="s">
        <v>10</v>
      </c>
      <c r="E125" s="24">
        <v>5</v>
      </c>
      <c r="F125" s="24">
        <v>0</v>
      </c>
      <c r="G125" s="24">
        <v>129.80000000000001</v>
      </c>
      <c r="H125" s="25">
        <f t="shared" si="2"/>
        <v>649</v>
      </c>
      <c r="I125" s="24" t="s">
        <v>124</v>
      </c>
      <c r="J125" s="26">
        <v>43794</v>
      </c>
      <c r="K125" s="24">
        <f t="shared" si="3"/>
        <v>5</v>
      </c>
    </row>
    <row r="126" spans="1:11" x14ac:dyDescent="0.25">
      <c r="A126" s="24">
        <v>116</v>
      </c>
      <c r="B126" s="24">
        <v>233201</v>
      </c>
      <c r="C126" s="24" t="s">
        <v>373</v>
      </c>
      <c r="D126" s="24" t="s">
        <v>10</v>
      </c>
      <c r="E126" s="24">
        <v>57</v>
      </c>
      <c r="F126" s="24">
        <v>7</v>
      </c>
      <c r="G126" s="24">
        <v>89.166666000000006</v>
      </c>
      <c r="H126" s="25">
        <f t="shared" si="2"/>
        <v>4458.3333000000002</v>
      </c>
      <c r="I126" s="26">
        <v>44174</v>
      </c>
      <c r="J126" s="26">
        <v>44174</v>
      </c>
      <c r="K126" s="24">
        <f t="shared" si="3"/>
        <v>50</v>
      </c>
    </row>
    <row r="127" spans="1:11" x14ac:dyDescent="0.25">
      <c r="A127" s="24">
        <v>117</v>
      </c>
      <c r="B127" s="24">
        <v>233201</v>
      </c>
      <c r="C127" s="24" t="s">
        <v>125</v>
      </c>
      <c r="D127" s="24" t="s">
        <v>10</v>
      </c>
      <c r="E127" s="24">
        <v>93</v>
      </c>
      <c r="F127" s="24">
        <v>5</v>
      </c>
      <c r="G127" s="24">
        <v>35</v>
      </c>
      <c r="H127" s="25">
        <f t="shared" si="2"/>
        <v>3080</v>
      </c>
      <c r="I127" s="26">
        <v>44174</v>
      </c>
      <c r="J127" s="26">
        <v>44165</v>
      </c>
      <c r="K127" s="24">
        <f t="shared" si="3"/>
        <v>88</v>
      </c>
    </row>
    <row r="128" spans="1:11" x14ac:dyDescent="0.25">
      <c r="A128" s="24">
        <v>118</v>
      </c>
      <c r="B128" s="24">
        <v>236201</v>
      </c>
      <c r="C128" s="24" t="s">
        <v>126</v>
      </c>
      <c r="D128" s="24" t="s">
        <v>10</v>
      </c>
      <c r="E128" s="24">
        <v>12</v>
      </c>
      <c r="F128" s="24">
        <v>0</v>
      </c>
      <c r="G128" s="24">
        <v>129.80000000000001</v>
      </c>
      <c r="H128" s="25">
        <f t="shared" si="2"/>
        <v>1557.6000000000001</v>
      </c>
      <c r="I128" s="26">
        <v>43794</v>
      </c>
      <c r="J128" s="26">
        <v>43794</v>
      </c>
      <c r="K128" s="24">
        <f t="shared" si="3"/>
        <v>12</v>
      </c>
    </row>
    <row r="129" spans="1:11" x14ac:dyDescent="0.25">
      <c r="A129" s="24">
        <v>119</v>
      </c>
      <c r="B129" s="24">
        <v>236201</v>
      </c>
      <c r="C129" s="24" t="s">
        <v>127</v>
      </c>
      <c r="D129" s="24" t="s">
        <v>10</v>
      </c>
      <c r="E129" s="24">
        <v>19</v>
      </c>
      <c r="F129" s="24">
        <v>0</v>
      </c>
      <c r="G129" s="24">
        <v>106</v>
      </c>
      <c r="H129" s="25">
        <f t="shared" si="2"/>
        <v>2014</v>
      </c>
      <c r="I129" s="26">
        <v>43586</v>
      </c>
      <c r="J129" s="26">
        <v>43586</v>
      </c>
      <c r="K129" s="24">
        <f t="shared" si="3"/>
        <v>19</v>
      </c>
    </row>
    <row r="130" spans="1:11" x14ac:dyDescent="0.25">
      <c r="A130" s="24">
        <v>120</v>
      </c>
      <c r="B130" s="24">
        <v>237299</v>
      </c>
      <c r="C130" s="24" t="s">
        <v>128</v>
      </c>
      <c r="D130" s="24" t="s">
        <v>10</v>
      </c>
      <c r="E130" s="24">
        <v>2</v>
      </c>
      <c r="F130" s="24">
        <v>0</v>
      </c>
      <c r="G130" s="24">
        <v>318.67</v>
      </c>
      <c r="H130" s="25">
        <f t="shared" si="2"/>
        <v>637.34</v>
      </c>
      <c r="I130" s="26">
        <v>43740</v>
      </c>
      <c r="J130" s="26">
        <v>43740</v>
      </c>
      <c r="K130" s="24">
        <f t="shared" si="3"/>
        <v>2</v>
      </c>
    </row>
    <row r="131" spans="1:11" x14ac:dyDescent="0.25">
      <c r="A131" s="24">
        <v>121</v>
      </c>
      <c r="B131" s="24">
        <v>235501</v>
      </c>
      <c r="C131" s="24" t="s">
        <v>129</v>
      </c>
      <c r="D131" s="24" t="s">
        <v>10</v>
      </c>
      <c r="E131" s="24">
        <v>2</v>
      </c>
      <c r="F131" s="24">
        <v>0</v>
      </c>
      <c r="G131" s="24">
        <v>843.22</v>
      </c>
      <c r="H131" s="25">
        <f t="shared" si="2"/>
        <v>1686.44</v>
      </c>
      <c r="I131" s="26">
        <v>43740</v>
      </c>
      <c r="J131" s="26">
        <v>43740</v>
      </c>
      <c r="K131" s="24">
        <f t="shared" si="3"/>
        <v>2</v>
      </c>
    </row>
    <row r="132" spans="1:11" x14ac:dyDescent="0.25">
      <c r="A132" s="24">
        <v>122</v>
      </c>
      <c r="B132" s="24">
        <v>236201</v>
      </c>
      <c r="C132" s="24" t="s">
        <v>130</v>
      </c>
      <c r="D132" s="24" t="s">
        <v>10</v>
      </c>
      <c r="E132" s="24">
        <v>24</v>
      </c>
      <c r="F132" s="24">
        <v>0</v>
      </c>
      <c r="G132" s="24">
        <v>70.8</v>
      </c>
      <c r="H132" s="25">
        <f t="shared" si="2"/>
        <v>1699.1999999999998</v>
      </c>
      <c r="I132" s="26">
        <v>43794</v>
      </c>
      <c r="J132" s="26">
        <v>43794</v>
      </c>
      <c r="K132" s="24">
        <f t="shared" si="3"/>
        <v>24</v>
      </c>
    </row>
    <row r="133" spans="1:11" x14ac:dyDescent="0.25">
      <c r="A133" s="24">
        <v>123</v>
      </c>
      <c r="B133" s="24">
        <v>232101</v>
      </c>
      <c r="C133" s="24" t="s">
        <v>365</v>
      </c>
      <c r="D133" s="24" t="s">
        <v>10</v>
      </c>
      <c r="E133" s="24">
        <v>24</v>
      </c>
      <c r="F133" s="24">
        <v>0</v>
      </c>
      <c r="G133" s="24">
        <v>90</v>
      </c>
      <c r="H133" s="25">
        <f t="shared" si="2"/>
        <v>2160</v>
      </c>
      <c r="I133" s="26">
        <v>44166</v>
      </c>
      <c r="J133" s="26">
        <v>44167</v>
      </c>
      <c r="K133" s="24">
        <f t="shared" si="3"/>
        <v>24</v>
      </c>
    </row>
    <row r="134" spans="1:11" x14ac:dyDescent="0.25">
      <c r="A134" s="24">
        <v>124</v>
      </c>
      <c r="B134" s="24">
        <v>236303</v>
      </c>
      <c r="C134" s="24" t="s">
        <v>131</v>
      </c>
      <c r="D134" s="24" t="s">
        <v>10</v>
      </c>
      <c r="E134" s="24">
        <v>15</v>
      </c>
      <c r="F134" s="24">
        <v>0</v>
      </c>
      <c r="G134" s="24">
        <v>73.75</v>
      </c>
      <c r="H134" s="25">
        <f t="shared" si="2"/>
        <v>1106.25</v>
      </c>
      <c r="I134" s="26">
        <v>44160</v>
      </c>
      <c r="J134" s="26">
        <v>44160</v>
      </c>
      <c r="K134" s="24">
        <f t="shared" si="3"/>
        <v>15</v>
      </c>
    </row>
    <row r="135" spans="1:11" x14ac:dyDescent="0.25">
      <c r="A135" s="24">
        <v>125</v>
      </c>
      <c r="B135" s="24">
        <v>236201</v>
      </c>
      <c r="C135" s="24" t="s">
        <v>132</v>
      </c>
      <c r="D135" s="24" t="s">
        <v>10</v>
      </c>
      <c r="E135" s="24">
        <v>2</v>
      </c>
      <c r="F135" s="24">
        <v>0</v>
      </c>
      <c r="G135" s="24">
        <v>53.1</v>
      </c>
      <c r="H135" s="25">
        <f t="shared" si="2"/>
        <v>106.2</v>
      </c>
      <c r="I135" s="26">
        <v>44160</v>
      </c>
      <c r="J135" s="26">
        <v>44160</v>
      </c>
      <c r="K135" s="24">
        <f t="shared" si="3"/>
        <v>2</v>
      </c>
    </row>
    <row r="136" spans="1:11" x14ac:dyDescent="0.25">
      <c r="A136" s="24">
        <v>126</v>
      </c>
      <c r="B136" s="24">
        <v>233201</v>
      </c>
      <c r="C136" s="24" t="s">
        <v>133</v>
      </c>
      <c r="D136" s="24" t="s">
        <v>10</v>
      </c>
      <c r="E136" s="24">
        <v>86</v>
      </c>
      <c r="F136" s="24">
        <v>0</v>
      </c>
      <c r="G136" s="24">
        <v>42</v>
      </c>
      <c r="H136" s="25">
        <f t="shared" si="2"/>
        <v>3612</v>
      </c>
      <c r="I136" s="26">
        <v>44174</v>
      </c>
      <c r="J136" s="26">
        <v>44158</v>
      </c>
      <c r="K136" s="24">
        <f t="shared" si="3"/>
        <v>86</v>
      </c>
    </row>
    <row r="137" spans="1:11" x14ac:dyDescent="0.25">
      <c r="A137" s="24">
        <v>127</v>
      </c>
      <c r="B137" s="24">
        <v>231401</v>
      </c>
      <c r="C137" s="24" t="s">
        <v>134</v>
      </c>
      <c r="D137" s="24" t="s">
        <v>10</v>
      </c>
      <c r="E137" s="24">
        <v>0</v>
      </c>
      <c r="F137" s="24">
        <v>0</v>
      </c>
      <c r="G137" s="24">
        <v>153</v>
      </c>
      <c r="H137" s="25">
        <f t="shared" si="2"/>
        <v>0</v>
      </c>
      <c r="I137" s="26">
        <v>43586</v>
      </c>
      <c r="J137" s="26">
        <v>43586</v>
      </c>
      <c r="K137" s="24">
        <f t="shared" si="3"/>
        <v>0</v>
      </c>
    </row>
    <row r="138" spans="1:11" x14ac:dyDescent="0.25">
      <c r="A138" s="24">
        <v>128</v>
      </c>
      <c r="B138" s="24">
        <v>236201</v>
      </c>
      <c r="C138" s="24" t="s">
        <v>135</v>
      </c>
      <c r="D138" s="24" t="s">
        <v>10</v>
      </c>
      <c r="E138" s="24">
        <v>12</v>
      </c>
      <c r="F138" s="24">
        <v>0</v>
      </c>
      <c r="G138" s="24">
        <v>83</v>
      </c>
      <c r="H138" s="25">
        <f t="shared" si="2"/>
        <v>996</v>
      </c>
      <c r="I138" s="26">
        <v>43586</v>
      </c>
      <c r="J138" s="26">
        <v>43586</v>
      </c>
      <c r="K138" s="24">
        <f t="shared" si="3"/>
        <v>12</v>
      </c>
    </row>
    <row r="139" spans="1:11" x14ac:dyDescent="0.25">
      <c r="A139" s="24">
        <v>129</v>
      </c>
      <c r="B139" s="24">
        <v>236201</v>
      </c>
      <c r="C139" s="24" t="s">
        <v>136</v>
      </c>
      <c r="D139" s="24" t="s">
        <v>10</v>
      </c>
      <c r="E139" s="24">
        <v>18</v>
      </c>
      <c r="F139" s="24">
        <v>0</v>
      </c>
      <c r="G139" s="24">
        <v>35.4</v>
      </c>
      <c r="H139" s="25">
        <f t="shared" si="2"/>
        <v>637.19999999999993</v>
      </c>
      <c r="I139" s="26">
        <v>43586</v>
      </c>
      <c r="J139" s="26">
        <v>43586</v>
      </c>
      <c r="K139" s="24">
        <f t="shared" si="3"/>
        <v>18</v>
      </c>
    </row>
    <row r="140" spans="1:11" x14ac:dyDescent="0.25">
      <c r="A140" s="24">
        <v>130</v>
      </c>
      <c r="B140" s="24">
        <v>235501</v>
      </c>
      <c r="C140" s="24" t="s">
        <v>137</v>
      </c>
      <c r="D140" s="24" t="s">
        <v>10</v>
      </c>
      <c r="E140" s="24">
        <v>4</v>
      </c>
      <c r="F140" s="24">
        <v>0</v>
      </c>
      <c r="G140" s="25">
        <v>2478</v>
      </c>
      <c r="H140" s="25">
        <f t="shared" si="2"/>
        <v>9912</v>
      </c>
      <c r="I140" s="26">
        <v>43794</v>
      </c>
      <c r="J140" s="26">
        <v>43794</v>
      </c>
      <c r="K140" s="24">
        <f t="shared" si="3"/>
        <v>4</v>
      </c>
    </row>
    <row r="141" spans="1:11" x14ac:dyDescent="0.25">
      <c r="A141" s="24">
        <v>131</v>
      </c>
      <c r="B141" s="24">
        <v>235501</v>
      </c>
      <c r="C141" s="24" t="s">
        <v>138</v>
      </c>
      <c r="D141" s="24" t="s">
        <v>10</v>
      </c>
      <c r="E141" s="24">
        <v>4</v>
      </c>
      <c r="F141" s="24">
        <v>0</v>
      </c>
      <c r="G141" s="24">
        <v>212.4</v>
      </c>
      <c r="H141" s="25">
        <f t="shared" si="2"/>
        <v>849.6</v>
      </c>
      <c r="I141" s="24" t="s">
        <v>139</v>
      </c>
      <c r="J141" s="26">
        <v>43794</v>
      </c>
      <c r="K141" s="24">
        <f t="shared" si="3"/>
        <v>4</v>
      </c>
    </row>
    <row r="142" spans="1:11" x14ac:dyDescent="0.25">
      <c r="A142" s="24">
        <v>132</v>
      </c>
      <c r="B142" s="24">
        <v>235501</v>
      </c>
      <c r="C142" s="24" t="s">
        <v>140</v>
      </c>
      <c r="D142" s="24" t="s">
        <v>10</v>
      </c>
      <c r="E142" s="24">
        <v>0</v>
      </c>
      <c r="F142" s="24">
        <v>0</v>
      </c>
      <c r="G142" s="24">
        <v>212.4</v>
      </c>
      <c r="H142" s="25">
        <f t="shared" si="2"/>
        <v>0</v>
      </c>
      <c r="I142" s="26">
        <v>43794</v>
      </c>
      <c r="J142" s="26">
        <v>43794</v>
      </c>
      <c r="K142" s="24">
        <f t="shared" si="3"/>
        <v>0</v>
      </c>
    </row>
    <row r="143" spans="1:11" x14ac:dyDescent="0.25">
      <c r="A143" s="24">
        <v>133</v>
      </c>
      <c r="B143" s="24">
        <v>232101</v>
      </c>
      <c r="C143" s="24" t="s">
        <v>141</v>
      </c>
      <c r="D143" s="24" t="s">
        <v>10</v>
      </c>
      <c r="E143" s="24">
        <v>5</v>
      </c>
      <c r="F143" s="24">
        <v>0</v>
      </c>
      <c r="G143" s="24">
        <v>560.5</v>
      </c>
      <c r="H143" s="25">
        <f t="shared" si="2"/>
        <v>2802.5</v>
      </c>
      <c r="I143" s="26">
        <v>42886</v>
      </c>
      <c r="J143" s="26">
        <v>42886</v>
      </c>
      <c r="K143" s="24">
        <f t="shared" si="3"/>
        <v>5</v>
      </c>
    </row>
    <row r="144" spans="1:11" x14ac:dyDescent="0.25">
      <c r="A144" s="24">
        <v>134</v>
      </c>
      <c r="B144" s="24">
        <v>239601</v>
      </c>
      <c r="C144" s="24" t="s">
        <v>142</v>
      </c>
      <c r="D144" s="24" t="s">
        <v>10</v>
      </c>
      <c r="E144" s="24">
        <v>0</v>
      </c>
      <c r="F144" s="24">
        <v>0</v>
      </c>
      <c r="G144" s="24">
        <v>925</v>
      </c>
      <c r="H144" s="25">
        <f t="shared" si="2"/>
        <v>0</v>
      </c>
      <c r="I144" s="26">
        <v>43760</v>
      </c>
      <c r="J144" s="26">
        <v>43760</v>
      </c>
      <c r="K144" s="24">
        <f t="shared" si="3"/>
        <v>0</v>
      </c>
    </row>
    <row r="145" spans="1:11" x14ac:dyDescent="0.25">
      <c r="A145" s="24">
        <v>135</v>
      </c>
      <c r="B145" s="24">
        <v>239601</v>
      </c>
      <c r="C145" s="24" t="s">
        <v>143</v>
      </c>
      <c r="D145" s="24" t="s">
        <v>10</v>
      </c>
      <c r="E145" s="24">
        <v>0</v>
      </c>
      <c r="F145" s="24">
        <v>0</v>
      </c>
      <c r="G145" s="24">
        <v>491.53</v>
      </c>
      <c r="H145" s="25">
        <f t="shared" si="2"/>
        <v>0</v>
      </c>
      <c r="I145" s="26">
        <v>43760</v>
      </c>
      <c r="J145" s="26">
        <v>43760</v>
      </c>
      <c r="K145" s="24">
        <f t="shared" si="3"/>
        <v>0</v>
      </c>
    </row>
    <row r="146" spans="1:11" x14ac:dyDescent="0.25">
      <c r="A146" s="24">
        <v>136</v>
      </c>
      <c r="B146" s="24">
        <v>237206</v>
      </c>
      <c r="C146" s="24" t="s">
        <v>144</v>
      </c>
      <c r="D146" s="24" t="s">
        <v>10</v>
      </c>
      <c r="E146" s="24">
        <v>0</v>
      </c>
      <c r="F146" s="24">
        <v>0</v>
      </c>
      <c r="G146" s="25">
        <v>1065.1199999999999</v>
      </c>
      <c r="H146" s="25">
        <f t="shared" si="2"/>
        <v>0</v>
      </c>
      <c r="I146" s="26">
        <v>42907</v>
      </c>
      <c r="J146" s="26">
        <v>42907</v>
      </c>
      <c r="K146" s="24">
        <f t="shared" si="3"/>
        <v>0</v>
      </c>
    </row>
    <row r="147" spans="1:11" x14ac:dyDescent="0.25">
      <c r="A147" s="24">
        <v>137</v>
      </c>
      <c r="B147" s="24">
        <v>239901</v>
      </c>
      <c r="C147" s="24" t="s">
        <v>145</v>
      </c>
      <c r="D147" s="24" t="s">
        <v>10</v>
      </c>
      <c r="E147" s="24">
        <v>0</v>
      </c>
      <c r="F147" s="24">
        <v>0</v>
      </c>
      <c r="G147" s="24">
        <v>13</v>
      </c>
      <c r="H147" s="25">
        <f t="shared" ref="H147:H212" si="4">G147*K147</f>
        <v>0</v>
      </c>
      <c r="I147" s="26">
        <v>43760</v>
      </c>
      <c r="J147" s="26">
        <v>43760</v>
      </c>
      <c r="K147" s="24">
        <f t="shared" ref="K147:K212" si="5">E147-F147</f>
        <v>0</v>
      </c>
    </row>
    <row r="148" spans="1:11" x14ac:dyDescent="0.25">
      <c r="A148" s="24">
        <v>138</v>
      </c>
      <c r="B148" s="24">
        <v>239901</v>
      </c>
      <c r="C148" s="24" t="s">
        <v>146</v>
      </c>
      <c r="D148" s="24" t="s">
        <v>10</v>
      </c>
      <c r="E148" s="24">
        <v>0</v>
      </c>
      <c r="F148" s="24">
        <v>0</v>
      </c>
      <c r="G148" s="24">
        <v>80</v>
      </c>
      <c r="H148" s="25">
        <f t="shared" si="4"/>
        <v>0</v>
      </c>
      <c r="I148" s="26">
        <v>44113</v>
      </c>
      <c r="J148" s="26">
        <v>44113</v>
      </c>
      <c r="K148" s="24">
        <f t="shared" si="5"/>
        <v>0</v>
      </c>
    </row>
    <row r="149" spans="1:11" x14ac:dyDescent="0.25">
      <c r="A149" s="24">
        <v>139</v>
      </c>
      <c r="B149" s="24">
        <v>239901</v>
      </c>
      <c r="C149" s="24" t="s">
        <v>147</v>
      </c>
      <c r="D149" s="24" t="s">
        <v>10</v>
      </c>
      <c r="E149" s="24">
        <v>0</v>
      </c>
      <c r="F149" s="24">
        <v>0</v>
      </c>
      <c r="G149" s="24">
        <v>115.06</v>
      </c>
      <c r="H149" s="25">
        <f t="shared" si="4"/>
        <v>0</v>
      </c>
      <c r="I149" s="26">
        <v>44113</v>
      </c>
      <c r="J149" s="26">
        <v>44113</v>
      </c>
      <c r="K149" s="24">
        <f t="shared" si="5"/>
        <v>0</v>
      </c>
    </row>
    <row r="150" spans="1:11" x14ac:dyDescent="0.25">
      <c r="A150" s="24">
        <v>140</v>
      </c>
      <c r="B150" s="24">
        <v>235501</v>
      </c>
      <c r="C150" s="24" t="s">
        <v>148</v>
      </c>
      <c r="D150" s="24" t="s">
        <v>10</v>
      </c>
      <c r="E150" s="24">
        <v>0</v>
      </c>
      <c r="F150" s="24">
        <v>0</v>
      </c>
      <c r="G150" s="24">
        <v>16.95</v>
      </c>
      <c r="H150" s="25">
        <f t="shared" si="4"/>
        <v>0</v>
      </c>
      <c r="I150" s="26">
        <v>43740</v>
      </c>
      <c r="J150" s="26">
        <v>43740</v>
      </c>
      <c r="K150" s="24">
        <f t="shared" si="5"/>
        <v>0</v>
      </c>
    </row>
    <row r="151" spans="1:11" x14ac:dyDescent="0.25">
      <c r="A151" s="24">
        <v>141</v>
      </c>
      <c r="B151" s="24">
        <v>239901</v>
      </c>
      <c r="C151" s="24" t="s">
        <v>149</v>
      </c>
      <c r="D151" s="24" t="s">
        <v>10</v>
      </c>
      <c r="E151" s="24">
        <v>2</v>
      </c>
      <c r="F151" s="24">
        <v>0</v>
      </c>
      <c r="G151" s="24">
        <v>13</v>
      </c>
      <c r="H151" s="25">
        <f t="shared" si="4"/>
        <v>26</v>
      </c>
      <c r="I151" s="26">
        <v>43760</v>
      </c>
      <c r="J151" s="26">
        <v>43760</v>
      </c>
      <c r="K151" s="24">
        <f t="shared" si="5"/>
        <v>2</v>
      </c>
    </row>
    <row r="152" spans="1:11" x14ac:dyDescent="0.25">
      <c r="A152" s="24">
        <v>142</v>
      </c>
      <c r="B152" s="24">
        <v>239901</v>
      </c>
      <c r="C152" s="24" t="s">
        <v>150</v>
      </c>
      <c r="D152" s="24" t="s">
        <v>10</v>
      </c>
      <c r="E152" s="24">
        <v>0</v>
      </c>
      <c r="F152" s="24">
        <v>0</v>
      </c>
      <c r="G152" s="24">
        <v>495</v>
      </c>
      <c r="H152" s="25">
        <f t="shared" si="4"/>
        <v>0</v>
      </c>
      <c r="I152" s="26">
        <v>43760</v>
      </c>
      <c r="J152" s="26">
        <v>43760</v>
      </c>
      <c r="K152" s="24">
        <f t="shared" si="5"/>
        <v>0</v>
      </c>
    </row>
    <row r="153" spans="1:11" x14ac:dyDescent="0.25">
      <c r="A153" s="24">
        <v>143</v>
      </c>
      <c r="B153" s="24">
        <v>239901</v>
      </c>
      <c r="C153" s="24" t="s">
        <v>151</v>
      </c>
      <c r="D153" s="24" t="s">
        <v>10</v>
      </c>
      <c r="E153" s="24">
        <v>8</v>
      </c>
      <c r="F153" s="24">
        <v>0</v>
      </c>
      <c r="G153" s="24">
        <v>385</v>
      </c>
      <c r="H153" s="25">
        <f t="shared" si="4"/>
        <v>3080</v>
      </c>
      <c r="I153" s="26">
        <v>44195</v>
      </c>
      <c r="J153" s="26">
        <v>42907</v>
      </c>
      <c r="K153" s="24">
        <f t="shared" si="5"/>
        <v>8</v>
      </c>
    </row>
    <row r="154" spans="1:11" x14ac:dyDescent="0.25">
      <c r="A154" s="24">
        <v>144</v>
      </c>
      <c r="B154" s="24">
        <v>239901</v>
      </c>
      <c r="C154" s="24" t="s">
        <v>152</v>
      </c>
      <c r="D154" s="24" t="s">
        <v>10</v>
      </c>
      <c r="E154" s="24">
        <v>0</v>
      </c>
      <c r="F154" s="24">
        <v>0</v>
      </c>
      <c r="G154" s="24">
        <v>460.75</v>
      </c>
      <c r="H154" s="25">
        <f t="shared" si="4"/>
        <v>0</v>
      </c>
      <c r="I154" s="26">
        <v>43740</v>
      </c>
      <c r="J154" s="26">
        <v>43740</v>
      </c>
      <c r="K154" s="24">
        <f t="shared" si="5"/>
        <v>0</v>
      </c>
    </row>
    <row r="155" spans="1:11" x14ac:dyDescent="0.25">
      <c r="A155" s="24">
        <v>145</v>
      </c>
      <c r="B155" s="24">
        <v>235501</v>
      </c>
      <c r="C155" s="24" t="s">
        <v>153</v>
      </c>
      <c r="D155" s="24" t="s">
        <v>10</v>
      </c>
      <c r="E155" s="24">
        <v>2</v>
      </c>
      <c r="F155" s="24">
        <v>0</v>
      </c>
      <c r="G155" s="25">
        <v>4130</v>
      </c>
      <c r="H155" s="25">
        <f t="shared" si="4"/>
        <v>8260</v>
      </c>
      <c r="I155" s="26">
        <v>43784</v>
      </c>
      <c r="J155" s="26">
        <v>43784</v>
      </c>
      <c r="K155" s="24">
        <f t="shared" si="5"/>
        <v>2</v>
      </c>
    </row>
    <row r="156" spans="1:11" x14ac:dyDescent="0.25">
      <c r="A156" s="24">
        <v>146</v>
      </c>
      <c r="B156" s="24">
        <v>235501</v>
      </c>
      <c r="C156" s="24" t="s">
        <v>154</v>
      </c>
      <c r="D156" s="24" t="s">
        <v>10</v>
      </c>
      <c r="E156" s="24">
        <v>3</v>
      </c>
      <c r="F156" s="24">
        <v>0</v>
      </c>
      <c r="G156" s="25">
        <v>1298</v>
      </c>
      <c r="H156" s="25">
        <f t="shared" si="4"/>
        <v>3894</v>
      </c>
      <c r="I156" s="26">
        <v>43784</v>
      </c>
      <c r="J156" s="26">
        <v>43784</v>
      </c>
      <c r="K156" s="24">
        <f t="shared" si="5"/>
        <v>3</v>
      </c>
    </row>
    <row r="157" spans="1:11" x14ac:dyDescent="0.25">
      <c r="A157" s="24">
        <v>147</v>
      </c>
      <c r="B157" s="24">
        <v>235501</v>
      </c>
      <c r="C157" s="24" t="s">
        <v>155</v>
      </c>
      <c r="D157" s="24" t="s">
        <v>10</v>
      </c>
      <c r="E157" s="24">
        <v>0</v>
      </c>
      <c r="F157" s="24">
        <v>0</v>
      </c>
      <c r="G157" s="25">
        <v>1121</v>
      </c>
      <c r="H157" s="25">
        <f t="shared" si="4"/>
        <v>0</v>
      </c>
      <c r="I157" s="26">
        <v>43784</v>
      </c>
      <c r="J157" s="26">
        <v>43784</v>
      </c>
      <c r="K157" s="24">
        <f t="shared" si="5"/>
        <v>0</v>
      </c>
    </row>
    <row r="158" spans="1:11" x14ac:dyDescent="0.25">
      <c r="A158" s="24">
        <v>148</v>
      </c>
      <c r="B158" s="24">
        <v>239601</v>
      </c>
      <c r="C158" s="24" t="s">
        <v>156</v>
      </c>
      <c r="D158" s="24" t="s">
        <v>10</v>
      </c>
      <c r="E158" s="24">
        <v>1</v>
      </c>
      <c r="F158" s="24">
        <v>0</v>
      </c>
      <c r="G158" s="24">
        <v>329</v>
      </c>
      <c r="H158" s="25">
        <f t="shared" si="4"/>
        <v>329</v>
      </c>
      <c r="I158" s="26">
        <v>43760</v>
      </c>
      <c r="J158" s="26">
        <v>43760</v>
      </c>
      <c r="K158" s="24">
        <f t="shared" si="5"/>
        <v>1</v>
      </c>
    </row>
    <row r="159" spans="1:11" x14ac:dyDescent="0.25">
      <c r="A159" s="24">
        <v>149</v>
      </c>
      <c r="B159" s="24">
        <v>239601</v>
      </c>
      <c r="C159" s="24" t="s">
        <v>157</v>
      </c>
      <c r="D159" s="24" t="s">
        <v>10</v>
      </c>
      <c r="E159" s="24">
        <v>1</v>
      </c>
      <c r="F159" s="24">
        <v>0</v>
      </c>
      <c r="G159" s="24">
        <v>288.14</v>
      </c>
      <c r="H159" s="25">
        <f t="shared" si="4"/>
        <v>288.14</v>
      </c>
      <c r="I159" s="26">
        <v>43740</v>
      </c>
      <c r="J159" s="26">
        <v>43740</v>
      </c>
      <c r="K159" s="24">
        <f t="shared" si="5"/>
        <v>1</v>
      </c>
    </row>
    <row r="160" spans="1:11" x14ac:dyDescent="0.25">
      <c r="A160" s="24">
        <v>150</v>
      </c>
      <c r="B160" s="24">
        <v>236303</v>
      </c>
      <c r="C160" s="24" t="s">
        <v>158</v>
      </c>
      <c r="D160" s="24" t="s">
        <v>10</v>
      </c>
      <c r="E160" s="24">
        <v>0</v>
      </c>
      <c r="F160" s="24">
        <v>0</v>
      </c>
      <c r="G160" s="24">
        <v>495</v>
      </c>
      <c r="H160" s="25">
        <f t="shared" si="4"/>
        <v>0</v>
      </c>
      <c r="I160" s="26">
        <v>42907</v>
      </c>
      <c r="J160" s="26">
        <v>42907</v>
      </c>
      <c r="K160" s="24">
        <f t="shared" si="5"/>
        <v>0</v>
      </c>
    </row>
    <row r="161" spans="1:11" x14ac:dyDescent="0.25">
      <c r="A161" s="24">
        <v>151</v>
      </c>
      <c r="B161" s="24">
        <v>236303</v>
      </c>
      <c r="C161" s="24" t="s">
        <v>159</v>
      </c>
      <c r="D161" s="24" t="s">
        <v>10</v>
      </c>
      <c r="E161" s="24">
        <v>0</v>
      </c>
      <c r="F161" s="24">
        <v>0</v>
      </c>
      <c r="G161" s="24">
        <v>263.26</v>
      </c>
      <c r="H161" s="25">
        <f t="shared" si="4"/>
        <v>0</v>
      </c>
      <c r="I161" s="26">
        <v>43760</v>
      </c>
      <c r="J161" s="26">
        <v>43760</v>
      </c>
      <c r="K161" s="24">
        <f t="shared" si="5"/>
        <v>0</v>
      </c>
    </row>
    <row r="162" spans="1:11" x14ac:dyDescent="0.25">
      <c r="A162" s="24">
        <v>152</v>
      </c>
      <c r="B162" s="24">
        <v>237299</v>
      </c>
      <c r="C162" s="24" t="s">
        <v>160</v>
      </c>
      <c r="D162" s="24" t="s">
        <v>10</v>
      </c>
      <c r="E162" s="24">
        <v>0</v>
      </c>
      <c r="F162" s="24">
        <v>0</v>
      </c>
      <c r="G162" s="24">
        <v>95.58</v>
      </c>
      <c r="H162" s="25">
        <f t="shared" si="4"/>
        <v>0</v>
      </c>
      <c r="I162" s="26">
        <v>42907</v>
      </c>
      <c r="J162" s="26">
        <v>42907</v>
      </c>
      <c r="K162" s="24">
        <f t="shared" si="5"/>
        <v>0</v>
      </c>
    </row>
    <row r="163" spans="1:11" x14ac:dyDescent="0.25">
      <c r="A163" s="24">
        <v>153</v>
      </c>
      <c r="B163" s="24">
        <v>236303</v>
      </c>
      <c r="C163" s="24" t="s">
        <v>161</v>
      </c>
      <c r="D163" s="24" t="s">
        <v>10</v>
      </c>
      <c r="E163" s="24">
        <v>0</v>
      </c>
      <c r="F163" s="24">
        <v>0</v>
      </c>
      <c r="G163" s="24">
        <v>39</v>
      </c>
      <c r="H163" s="25">
        <f t="shared" si="4"/>
        <v>0</v>
      </c>
      <c r="I163" s="26">
        <v>42907</v>
      </c>
      <c r="J163" s="26">
        <v>42907</v>
      </c>
      <c r="K163" s="24">
        <f t="shared" si="5"/>
        <v>0</v>
      </c>
    </row>
    <row r="164" spans="1:11" x14ac:dyDescent="0.25">
      <c r="A164" s="24">
        <v>154</v>
      </c>
      <c r="B164" s="24">
        <v>239901</v>
      </c>
      <c r="C164" s="24" t="s">
        <v>162</v>
      </c>
      <c r="D164" s="24" t="s">
        <v>10</v>
      </c>
      <c r="E164" s="24">
        <v>2</v>
      </c>
      <c r="F164" s="24">
        <v>0</v>
      </c>
      <c r="G164" s="24">
        <v>200</v>
      </c>
      <c r="H164" s="25">
        <f t="shared" si="4"/>
        <v>400</v>
      </c>
      <c r="I164" s="26">
        <v>44113</v>
      </c>
      <c r="J164" s="26">
        <v>44113</v>
      </c>
      <c r="K164" s="24">
        <f t="shared" si="5"/>
        <v>2</v>
      </c>
    </row>
    <row r="165" spans="1:11" x14ac:dyDescent="0.25">
      <c r="A165" s="24">
        <v>155</v>
      </c>
      <c r="B165" s="24">
        <v>237299</v>
      </c>
      <c r="C165" s="24" t="s">
        <v>163</v>
      </c>
      <c r="D165" s="24" t="s">
        <v>10</v>
      </c>
      <c r="E165" s="24">
        <v>3</v>
      </c>
      <c r="F165" s="24">
        <v>0</v>
      </c>
      <c r="G165" s="24">
        <v>136.88</v>
      </c>
      <c r="H165" s="25">
        <f t="shared" si="4"/>
        <v>410.64</v>
      </c>
      <c r="I165" s="26">
        <v>43337</v>
      </c>
      <c r="J165" s="26">
        <v>43337</v>
      </c>
      <c r="K165" s="24">
        <f t="shared" si="5"/>
        <v>3</v>
      </c>
    </row>
    <row r="166" spans="1:11" x14ac:dyDescent="0.25">
      <c r="A166" s="24">
        <v>156</v>
      </c>
      <c r="B166" s="24">
        <v>237299</v>
      </c>
      <c r="C166" s="24" t="s">
        <v>164</v>
      </c>
      <c r="D166" s="24" t="s">
        <v>10</v>
      </c>
      <c r="E166" s="24">
        <v>0</v>
      </c>
      <c r="F166" s="24">
        <v>0</v>
      </c>
      <c r="G166" s="24">
        <v>41.25</v>
      </c>
      <c r="H166" s="25">
        <f t="shared" si="4"/>
        <v>0</v>
      </c>
      <c r="I166" s="26">
        <v>43586</v>
      </c>
      <c r="J166" s="26">
        <v>43586</v>
      </c>
      <c r="K166" s="24">
        <f t="shared" si="5"/>
        <v>0</v>
      </c>
    </row>
    <row r="167" spans="1:11" x14ac:dyDescent="0.25">
      <c r="A167" s="24">
        <v>157</v>
      </c>
      <c r="B167" s="24">
        <v>236303</v>
      </c>
      <c r="C167" s="24" t="s">
        <v>165</v>
      </c>
      <c r="D167" s="24" t="s">
        <v>10</v>
      </c>
      <c r="E167" s="24">
        <v>1</v>
      </c>
      <c r="F167" s="24">
        <v>0</v>
      </c>
      <c r="G167" s="24">
        <v>215</v>
      </c>
      <c r="H167" s="25">
        <f t="shared" si="4"/>
        <v>215</v>
      </c>
      <c r="I167" s="26">
        <v>43760</v>
      </c>
      <c r="J167" s="26">
        <v>43760</v>
      </c>
      <c r="K167" s="24">
        <f t="shared" si="5"/>
        <v>1</v>
      </c>
    </row>
    <row r="168" spans="1:11" x14ac:dyDescent="0.25">
      <c r="A168" s="24">
        <v>158</v>
      </c>
      <c r="B168" s="24">
        <v>236303</v>
      </c>
      <c r="C168" s="24" t="s">
        <v>166</v>
      </c>
      <c r="D168" s="24" t="s">
        <v>10</v>
      </c>
      <c r="E168" s="24">
        <v>0</v>
      </c>
      <c r="F168" s="24">
        <v>0</v>
      </c>
      <c r="G168" s="24">
        <v>206.5</v>
      </c>
      <c r="H168" s="25">
        <f t="shared" si="4"/>
        <v>0</v>
      </c>
      <c r="I168" s="26">
        <v>42907</v>
      </c>
      <c r="J168" s="26">
        <v>42907</v>
      </c>
      <c r="K168" s="24">
        <f t="shared" si="5"/>
        <v>0</v>
      </c>
    </row>
    <row r="169" spans="1:11" x14ac:dyDescent="0.25">
      <c r="A169" s="24">
        <v>159</v>
      </c>
      <c r="B169" s="24">
        <v>239901</v>
      </c>
      <c r="C169" s="24" t="s">
        <v>167</v>
      </c>
      <c r="D169" s="24" t="s">
        <v>10</v>
      </c>
      <c r="E169" s="24">
        <v>0</v>
      </c>
      <c r="F169" s="24">
        <v>0</v>
      </c>
      <c r="G169" s="25">
        <v>2250</v>
      </c>
      <c r="H169" s="25">
        <f t="shared" si="4"/>
        <v>0</v>
      </c>
      <c r="I169" s="26">
        <v>43760</v>
      </c>
      <c r="J169" s="26">
        <v>43760</v>
      </c>
      <c r="K169" s="24">
        <f t="shared" si="5"/>
        <v>0</v>
      </c>
    </row>
    <row r="170" spans="1:11" x14ac:dyDescent="0.25">
      <c r="A170" s="24">
        <v>160</v>
      </c>
      <c r="B170" s="24">
        <v>239901</v>
      </c>
      <c r="C170" s="24" t="s">
        <v>168</v>
      </c>
      <c r="D170" s="24" t="s">
        <v>10</v>
      </c>
      <c r="E170" s="24">
        <v>0</v>
      </c>
      <c r="F170" s="24">
        <v>0</v>
      </c>
      <c r="G170" s="24">
        <v>851.69</v>
      </c>
      <c r="H170" s="25">
        <f t="shared" si="4"/>
        <v>0</v>
      </c>
      <c r="I170" s="26">
        <v>43760</v>
      </c>
      <c r="J170" s="26">
        <v>43760</v>
      </c>
      <c r="K170" s="24">
        <f t="shared" si="5"/>
        <v>0</v>
      </c>
    </row>
    <row r="171" spans="1:11" x14ac:dyDescent="0.25">
      <c r="A171" s="24">
        <v>161</v>
      </c>
      <c r="B171" s="24">
        <v>239901</v>
      </c>
      <c r="C171" s="24" t="s">
        <v>169</v>
      </c>
      <c r="D171" s="24" t="s">
        <v>10</v>
      </c>
      <c r="E171" s="24">
        <v>1</v>
      </c>
      <c r="F171" s="24">
        <v>0</v>
      </c>
      <c r="G171" s="24">
        <v>435.42</v>
      </c>
      <c r="H171" s="25">
        <f t="shared" si="4"/>
        <v>435.42</v>
      </c>
      <c r="I171" s="26">
        <v>42907</v>
      </c>
      <c r="J171" s="26">
        <v>42907</v>
      </c>
      <c r="K171" s="24">
        <f t="shared" si="5"/>
        <v>1</v>
      </c>
    </row>
    <row r="172" spans="1:11" x14ac:dyDescent="0.25">
      <c r="A172" s="24">
        <v>162</v>
      </c>
      <c r="B172" s="24">
        <v>235501</v>
      </c>
      <c r="C172" s="24" t="s">
        <v>170</v>
      </c>
      <c r="D172" s="24" t="s">
        <v>10</v>
      </c>
      <c r="E172" s="24">
        <v>0</v>
      </c>
      <c r="F172" s="24">
        <v>0</v>
      </c>
      <c r="G172" s="24">
        <v>5</v>
      </c>
      <c r="H172" s="25">
        <f t="shared" si="4"/>
        <v>0</v>
      </c>
      <c r="I172" s="26">
        <v>43760</v>
      </c>
      <c r="J172" s="26">
        <v>43760</v>
      </c>
      <c r="K172" s="24">
        <f t="shared" si="5"/>
        <v>0</v>
      </c>
    </row>
    <row r="173" spans="1:11" x14ac:dyDescent="0.25">
      <c r="A173" s="24">
        <v>163</v>
      </c>
      <c r="B173" s="24">
        <v>235501</v>
      </c>
      <c r="C173" s="24" t="s">
        <v>171</v>
      </c>
      <c r="D173" s="24" t="s">
        <v>10</v>
      </c>
      <c r="E173" s="24">
        <v>0</v>
      </c>
      <c r="F173" s="24">
        <v>0</v>
      </c>
      <c r="G173" s="24">
        <v>814.2</v>
      </c>
      <c r="H173" s="25">
        <f t="shared" si="4"/>
        <v>0</v>
      </c>
      <c r="I173" s="26">
        <v>43337</v>
      </c>
      <c r="J173" s="26">
        <v>43337</v>
      </c>
      <c r="K173" s="24">
        <f t="shared" si="5"/>
        <v>0</v>
      </c>
    </row>
    <row r="174" spans="1:11" x14ac:dyDescent="0.25">
      <c r="A174" s="24">
        <v>164</v>
      </c>
      <c r="B174" s="24">
        <v>237299</v>
      </c>
      <c r="C174" s="24" t="s">
        <v>172</v>
      </c>
      <c r="D174" s="24" t="s">
        <v>10</v>
      </c>
      <c r="E174" s="24">
        <v>5</v>
      </c>
      <c r="F174" s="24">
        <v>0</v>
      </c>
      <c r="G174" s="24">
        <v>170</v>
      </c>
      <c r="H174" s="25">
        <f t="shared" si="4"/>
        <v>850</v>
      </c>
      <c r="I174" s="26">
        <v>44193</v>
      </c>
      <c r="J174" s="26">
        <v>43760</v>
      </c>
      <c r="K174" s="24">
        <f t="shared" si="5"/>
        <v>5</v>
      </c>
    </row>
    <row r="175" spans="1:11" x14ac:dyDescent="0.25">
      <c r="A175" s="24">
        <v>165</v>
      </c>
      <c r="B175" s="24">
        <v>236303</v>
      </c>
      <c r="C175" s="24" t="s">
        <v>173</v>
      </c>
      <c r="D175" s="24" t="s">
        <v>10</v>
      </c>
      <c r="E175" s="24">
        <v>0</v>
      </c>
      <c r="F175" s="24">
        <v>0</v>
      </c>
      <c r="G175" s="24">
        <v>375.24</v>
      </c>
      <c r="H175" s="25">
        <f t="shared" si="4"/>
        <v>0</v>
      </c>
      <c r="I175" s="26">
        <v>43519</v>
      </c>
      <c r="J175" s="26">
        <v>43519</v>
      </c>
      <c r="K175" s="24">
        <f t="shared" si="5"/>
        <v>0</v>
      </c>
    </row>
    <row r="176" spans="1:11" x14ac:dyDescent="0.25">
      <c r="A176" s="24">
        <v>166</v>
      </c>
      <c r="B176" s="24">
        <v>236303</v>
      </c>
      <c r="C176" s="24" t="s">
        <v>174</v>
      </c>
      <c r="D176" s="24" t="s">
        <v>10</v>
      </c>
      <c r="E176" s="24">
        <v>1</v>
      </c>
      <c r="F176" s="24">
        <v>0</v>
      </c>
      <c r="G176" s="24">
        <v>85</v>
      </c>
      <c r="H176" s="25">
        <f t="shared" si="4"/>
        <v>85</v>
      </c>
      <c r="I176" s="26">
        <v>44113</v>
      </c>
      <c r="J176" s="26">
        <v>44113</v>
      </c>
      <c r="K176" s="24">
        <f t="shared" si="5"/>
        <v>1</v>
      </c>
    </row>
    <row r="177" spans="1:11" x14ac:dyDescent="0.25">
      <c r="A177" s="24">
        <v>167</v>
      </c>
      <c r="B177" s="24">
        <v>235501</v>
      </c>
      <c r="C177" s="24" t="s">
        <v>175</v>
      </c>
      <c r="D177" s="24" t="s">
        <v>10</v>
      </c>
      <c r="E177" s="24">
        <v>31</v>
      </c>
      <c r="F177" s="24">
        <v>18</v>
      </c>
      <c r="G177" s="24">
        <v>17</v>
      </c>
      <c r="H177" s="25">
        <f t="shared" si="4"/>
        <v>221</v>
      </c>
      <c r="I177" s="26">
        <v>42849</v>
      </c>
      <c r="J177" s="26">
        <v>42849</v>
      </c>
      <c r="K177" s="24">
        <f t="shared" si="5"/>
        <v>13</v>
      </c>
    </row>
    <row r="178" spans="1:11" x14ac:dyDescent="0.25">
      <c r="A178" s="24">
        <v>168</v>
      </c>
      <c r="B178" s="24">
        <v>236303</v>
      </c>
      <c r="C178" s="24" t="s">
        <v>176</v>
      </c>
      <c r="D178" s="24" t="s">
        <v>10</v>
      </c>
      <c r="E178" s="24">
        <v>1</v>
      </c>
      <c r="F178" s="24">
        <v>0</v>
      </c>
      <c r="G178" s="24">
        <v>77.88</v>
      </c>
      <c r="H178" s="25">
        <f t="shared" si="4"/>
        <v>77.88</v>
      </c>
      <c r="I178" s="26">
        <v>43154</v>
      </c>
      <c r="J178" s="26">
        <v>43154</v>
      </c>
      <c r="K178" s="24">
        <f t="shared" si="5"/>
        <v>1</v>
      </c>
    </row>
    <row r="179" spans="1:11" x14ac:dyDescent="0.25">
      <c r="A179" s="24">
        <v>169</v>
      </c>
      <c r="B179" s="24">
        <v>235501</v>
      </c>
      <c r="C179" s="24" t="s">
        <v>177</v>
      </c>
      <c r="D179" s="24" t="s">
        <v>10</v>
      </c>
      <c r="E179" s="24">
        <v>2</v>
      </c>
      <c r="F179" s="24">
        <v>0</v>
      </c>
      <c r="G179" s="24">
        <v>558</v>
      </c>
      <c r="H179" s="25">
        <f t="shared" si="4"/>
        <v>1116</v>
      </c>
      <c r="I179" s="26">
        <v>43760</v>
      </c>
      <c r="J179" s="26">
        <v>43760</v>
      </c>
      <c r="K179" s="24">
        <f t="shared" si="5"/>
        <v>2</v>
      </c>
    </row>
    <row r="180" spans="1:11" x14ac:dyDescent="0.25">
      <c r="A180" s="24">
        <v>170</v>
      </c>
      <c r="B180" s="24">
        <v>233201</v>
      </c>
      <c r="C180" s="24" t="s">
        <v>178</v>
      </c>
      <c r="D180" s="24" t="s">
        <v>10</v>
      </c>
      <c r="E180" s="24">
        <v>0</v>
      </c>
      <c r="F180" s="24">
        <v>0</v>
      </c>
      <c r="G180" s="24">
        <v>0</v>
      </c>
      <c r="H180" s="25">
        <f t="shared" si="4"/>
        <v>0</v>
      </c>
      <c r="I180" s="26">
        <v>43760</v>
      </c>
      <c r="J180" s="26">
        <v>43760</v>
      </c>
      <c r="K180" s="24">
        <f t="shared" si="5"/>
        <v>0</v>
      </c>
    </row>
    <row r="181" spans="1:11" x14ac:dyDescent="0.25">
      <c r="A181" s="24">
        <v>171</v>
      </c>
      <c r="B181" s="24">
        <v>237299</v>
      </c>
      <c r="C181" s="24" t="s">
        <v>179</v>
      </c>
      <c r="D181" s="24" t="s">
        <v>10</v>
      </c>
      <c r="E181" s="24">
        <v>0</v>
      </c>
      <c r="F181" s="24">
        <v>0</v>
      </c>
      <c r="G181" s="24">
        <v>179.99</v>
      </c>
      <c r="H181" s="25">
        <f t="shared" si="4"/>
        <v>0</v>
      </c>
      <c r="I181" s="26">
        <v>43154</v>
      </c>
      <c r="J181" s="26">
        <v>43154</v>
      </c>
      <c r="K181" s="24">
        <f t="shared" si="5"/>
        <v>0</v>
      </c>
    </row>
    <row r="182" spans="1:11" x14ac:dyDescent="0.25">
      <c r="A182" s="24">
        <v>172</v>
      </c>
      <c r="B182" s="24">
        <v>237299</v>
      </c>
      <c r="C182" s="24" t="s">
        <v>180</v>
      </c>
      <c r="D182" s="24" t="s">
        <v>10</v>
      </c>
      <c r="E182" s="24">
        <v>0</v>
      </c>
      <c r="F182" s="24">
        <v>0</v>
      </c>
      <c r="G182" s="25">
        <v>1160</v>
      </c>
      <c r="H182" s="25">
        <f t="shared" si="4"/>
        <v>0</v>
      </c>
      <c r="I182" s="26">
        <v>44113</v>
      </c>
      <c r="J182" s="26">
        <v>44113</v>
      </c>
      <c r="K182" s="24">
        <f t="shared" si="5"/>
        <v>0</v>
      </c>
    </row>
    <row r="183" spans="1:11" x14ac:dyDescent="0.25">
      <c r="A183" s="24">
        <v>173</v>
      </c>
      <c r="B183" s="24">
        <v>232101</v>
      </c>
      <c r="C183" s="24" t="s">
        <v>181</v>
      </c>
      <c r="D183" s="24" t="s">
        <v>10</v>
      </c>
      <c r="E183" s="24">
        <v>4</v>
      </c>
      <c r="F183" s="24">
        <v>0</v>
      </c>
      <c r="G183" s="24">
        <v>740.04</v>
      </c>
      <c r="H183" s="25">
        <f t="shared" si="4"/>
        <v>2960.16</v>
      </c>
      <c r="I183" s="26">
        <v>43154</v>
      </c>
      <c r="J183" s="26">
        <v>43154</v>
      </c>
      <c r="K183" s="24">
        <f t="shared" si="5"/>
        <v>4</v>
      </c>
    </row>
    <row r="184" spans="1:11" x14ac:dyDescent="0.25">
      <c r="A184" s="24">
        <v>174</v>
      </c>
      <c r="B184" s="24">
        <v>232101</v>
      </c>
      <c r="C184" s="24" t="s">
        <v>182</v>
      </c>
      <c r="D184" s="24" t="s">
        <v>10</v>
      </c>
      <c r="E184" s="24">
        <v>2</v>
      </c>
      <c r="F184" s="24">
        <v>0</v>
      </c>
      <c r="G184" s="24">
        <v>200</v>
      </c>
      <c r="H184" s="25">
        <f t="shared" si="4"/>
        <v>400</v>
      </c>
      <c r="I184" s="26">
        <v>43154</v>
      </c>
      <c r="J184" s="26">
        <v>43154</v>
      </c>
      <c r="K184" s="24">
        <f t="shared" si="5"/>
        <v>2</v>
      </c>
    </row>
    <row r="185" spans="1:11" x14ac:dyDescent="0.25">
      <c r="A185" s="24">
        <v>175</v>
      </c>
      <c r="B185" s="24">
        <v>232101</v>
      </c>
      <c r="C185" s="24" t="s">
        <v>183</v>
      </c>
      <c r="D185" s="24" t="s">
        <v>10</v>
      </c>
      <c r="E185" s="24">
        <v>0</v>
      </c>
      <c r="F185" s="24">
        <v>0</v>
      </c>
      <c r="G185" s="24">
        <v>80</v>
      </c>
      <c r="H185" s="25">
        <f t="shared" si="4"/>
        <v>0</v>
      </c>
      <c r="I185" s="26">
        <v>44113</v>
      </c>
      <c r="J185" s="26">
        <v>44113</v>
      </c>
      <c r="K185" s="24">
        <f t="shared" si="5"/>
        <v>0</v>
      </c>
    </row>
    <row r="186" spans="1:11" x14ac:dyDescent="0.25">
      <c r="A186" s="24">
        <v>176</v>
      </c>
      <c r="B186" s="24">
        <v>237299</v>
      </c>
      <c r="C186" s="24" t="s">
        <v>184</v>
      </c>
      <c r="D186" s="24" t="s">
        <v>10</v>
      </c>
      <c r="E186" s="24">
        <v>0</v>
      </c>
      <c r="F186" s="24">
        <v>0</v>
      </c>
      <c r="G186" s="24">
        <v>665</v>
      </c>
      <c r="H186" s="25">
        <f t="shared" si="4"/>
        <v>0</v>
      </c>
      <c r="I186" s="26">
        <v>43760</v>
      </c>
      <c r="J186" s="26">
        <v>43760</v>
      </c>
      <c r="K186" s="24">
        <f t="shared" si="5"/>
        <v>0</v>
      </c>
    </row>
    <row r="187" spans="1:11" x14ac:dyDescent="0.25">
      <c r="A187" s="24">
        <v>177</v>
      </c>
      <c r="B187" s="24">
        <v>237299</v>
      </c>
      <c r="C187" s="24" t="s">
        <v>185</v>
      </c>
      <c r="D187" s="24" t="s">
        <v>10</v>
      </c>
      <c r="E187" s="24">
        <v>0</v>
      </c>
      <c r="F187" s="24">
        <v>0</v>
      </c>
      <c r="G187" s="24">
        <v>410</v>
      </c>
      <c r="H187" s="25">
        <f t="shared" si="4"/>
        <v>0</v>
      </c>
      <c r="I187" s="26">
        <v>43760</v>
      </c>
      <c r="J187" s="26">
        <v>43760</v>
      </c>
      <c r="K187" s="24">
        <f t="shared" si="5"/>
        <v>0</v>
      </c>
    </row>
    <row r="188" spans="1:11" x14ac:dyDescent="0.25">
      <c r="A188" s="24">
        <v>178</v>
      </c>
      <c r="B188" s="24">
        <v>239601</v>
      </c>
      <c r="C188" s="24" t="s">
        <v>186</v>
      </c>
      <c r="D188" s="24" t="s">
        <v>10</v>
      </c>
      <c r="E188" s="24">
        <v>4</v>
      </c>
      <c r="F188" s="24">
        <v>0</v>
      </c>
      <c r="G188" s="25">
        <v>3970.34</v>
      </c>
      <c r="H188" s="25">
        <f t="shared" si="4"/>
        <v>15881.36</v>
      </c>
      <c r="I188" s="26">
        <v>43760</v>
      </c>
      <c r="J188" s="26">
        <v>43760</v>
      </c>
      <c r="K188" s="24">
        <f t="shared" si="5"/>
        <v>4</v>
      </c>
    </row>
    <row r="189" spans="1:11" x14ac:dyDescent="0.25">
      <c r="A189" s="24">
        <v>179</v>
      </c>
      <c r="B189" s="24">
        <v>237206</v>
      </c>
      <c r="C189" s="24" t="s">
        <v>401</v>
      </c>
      <c r="D189" s="24" t="s">
        <v>26</v>
      </c>
      <c r="E189" s="24">
        <v>3</v>
      </c>
      <c r="F189" s="24">
        <v>1</v>
      </c>
      <c r="G189" s="25">
        <v>3000</v>
      </c>
      <c r="H189" s="25">
        <f t="shared" si="4"/>
        <v>6000</v>
      </c>
      <c r="I189" s="26">
        <v>44195</v>
      </c>
      <c r="J189" s="26">
        <v>44195</v>
      </c>
      <c r="K189" s="24">
        <f t="shared" si="5"/>
        <v>2</v>
      </c>
    </row>
    <row r="190" spans="1:11" x14ac:dyDescent="0.25">
      <c r="A190" s="24">
        <v>180</v>
      </c>
      <c r="B190" s="24">
        <v>237206</v>
      </c>
      <c r="C190" s="24" t="s">
        <v>187</v>
      </c>
      <c r="D190" s="24" t="s">
        <v>10</v>
      </c>
      <c r="E190" s="24">
        <v>3</v>
      </c>
      <c r="F190" s="24">
        <v>1</v>
      </c>
      <c r="G190" s="25">
        <v>4500</v>
      </c>
      <c r="H190" s="25">
        <f t="shared" si="4"/>
        <v>9000</v>
      </c>
      <c r="I190" s="26">
        <v>44195</v>
      </c>
      <c r="J190" s="26">
        <v>44202</v>
      </c>
      <c r="K190" s="24">
        <f t="shared" si="5"/>
        <v>2</v>
      </c>
    </row>
    <row r="191" spans="1:11" x14ac:dyDescent="0.25">
      <c r="A191" s="24">
        <v>181</v>
      </c>
      <c r="B191" s="24">
        <v>237206</v>
      </c>
      <c r="C191" s="24" t="s">
        <v>404</v>
      </c>
      <c r="D191" s="24" t="s">
        <v>26</v>
      </c>
      <c r="E191" s="24">
        <v>0</v>
      </c>
      <c r="F191" s="24">
        <v>0</v>
      </c>
      <c r="G191" s="25">
        <v>7000</v>
      </c>
      <c r="H191" s="25">
        <f t="shared" si="4"/>
        <v>0</v>
      </c>
      <c r="I191" s="26">
        <v>44193</v>
      </c>
      <c r="J191" s="26">
        <v>44193</v>
      </c>
      <c r="K191" s="24">
        <f t="shared" si="5"/>
        <v>0</v>
      </c>
    </row>
    <row r="192" spans="1:11" x14ac:dyDescent="0.25">
      <c r="A192" s="24">
        <v>182</v>
      </c>
      <c r="B192" s="24">
        <v>237206</v>
      </c>
      <c r="C192" s="24" t="s">
        <v>188</v>
      </c>
      <c r="D192" s="24" t="s">
        <v>10</v>
      </c>
      <c r="E192" s="24">
        <v>0</v>
      </c>
      <c r="F192" s="24">
        <v>0</v>
      </c>
      <c r="G192" s="25">
        <v>6499.99</v>
      </c>
      <c r="H192" s="25">
        <f t="shared" si="4"/>
        <v>0</v>
      </c>
      <c r="I192" s="26">
        <v>44113</v>
      </c>
      <c r="J192" s="26">
        <v>44113</v>
      </c>
      <c r="K192" s="24">
        <f t="shared" si="5"/>
        <v>0</v>
      </c>
    </row>
    <row r="193" spans="1:11" x14ac:dyDescent="0.25">
      <c r="A193" s="24">
        <v>184</v>
      </c>
      <c r="B193" s="24">
        <v>237206</v>
      </c>
      <c r="C193" s="24" t="s">
        <v>189</v>
      </c>
      <c r="D193" s="24" t="s">
        <v>10</v>
      </c>
      <c r="E193" s="24">
        <v>0</v>
      </c>
      <c r="F193" s="24">
        <v>0</v>
      </c>
      <c r="G193" s="25">
        <v>4249.99</v>
      </c>
      <c r="H193" s="25">
        <f t="shared" si="4"/>
        <v>0</v>
      </c>
      <c r="I193" s="26">
        <v>44113</v>
      </c>
      <c r="J193" s="26">
        <v>44113</v>
      </c>
      <c r="K193" s="24">
        <f t="shared" si="5"/>
        <v>0</v>
      </c>
    </row>
    <row r="194" spans="1:11" x14ac:dyDescent="0.25">
      <c r="A194" s="24">
        <v>185</v>
      </c>
      <c r="B194" s="24">
        <v>235501</v>
      </c>
      <c r="C194" s="24" t="s">
        <v>190</v>
      </c>
      <c r="D194" s="24" t="s">
        <v>10</v>
      </c>
      <c r="E194" s="24">
        <v>1</v>
      </c>
      <c r="F194" s="24">
        <v>0</v>
      </c>
      <c r="G194" s="24">
        <v>211.22</v>
      </c>
      <c r="H194" s="25">
        <f t="shared" si="4"/>
        <v>211.22</v>
      </c>
      <c r="I194" s="26">
        <v>43154</v>
      </c>
      <c r="J194" s="26">
        <v>43154</v>
      </c>
      <c r="K194" s="24">
        <f t="shared" si="5"/>
        <v>1</v>
      </c>
    </row>
    <row r="195" spans="1:11" x14ac:dyDescent="0.25">
      <c r="A195" s="24">
        <v>186</v>
      </c>
      <c r="B195" s="24">
        <v>235501</v>
      </c>
      <c r="C195" s="24" t="s">
        <v>191</v>
      </c>
      <c r="D195" s="24" t="s">
        <v>10</v>
      </c>
      <c r="E195" s="24">
        <v>0</v>
      </c>
      <c r="F195" s="24">
        <v>0</v>
      </c>
      <c r="G195" s="24">
        <v>203.39</v>
      </c>
      <c r="H195" s="25">
        <f t="shared" si="4"/>
        <v>0</v>
      </c>
      <c r="I195" s="26">
        <v>43740</v>
      </c>
      <c r="J195" s="26">
        <v>43740</v>
      </c>
      <c r="K195" s="24">
        <f t="shared" si="5"/>
        <v>0</v>
      </c>
    </row>
    <row r="196" spans="1:11" x14ac:dyDescent="0.25">
      <c r="A196" s="24">
        <v>187</v>
      </c>
      <c r="B196" s="24">
        <v>235501</v>
      </c>
      <c r="C196" s="24" t="s">
        <v>192</v>
      </c>
      <c r="D196" s="24" t="s">
        <v>10</v>
      </c>
      <c r="E196" s="24">
        <v>1</v>
      </c>
      <c r="F196" s="24">
        <v>0</v>
      </c>
      <c r="G196" s="24">
        <v>215</v>
      </c>
      <c r="H196" s="25">
        <f t="shared" si="4"/>
        <v>215</v>
      </c>
      <c r="I196" s="26">
        <v>43395</v>
      </c>
      <c r="J196" s="26">
        <v>43395</v>
      </c>
      <c r="K196" s="24">
        <f t="shared" si="5"/>
        <v>1</v>
      </c>
    </row>
    <row r="197" spans="1:11" x14ac:dyDescent="0.25">
      <c r="A197" s="24">
        <v>188</v>
      </c>
      <c r="B197" s="24">
        <v>236303</v>
      </c>
      <c r="C197" s="24" t="s">
        <v>193</v>
      </c>
      <c r="D197" s="24" t="s">
        <v>10</v>
      </c>
      <c r="E197" s="24">
        <v>0</v>
      </c>
      <c r="F197" s="24">
        <v>0</v>
      </c>
      <c r="G197" s="24">
        <v>85</v>
      </c>
      <c r="H197" s="25">
        <f t="shared" si="4"/>
        <v>0</v>
      </c>
      <c r="I197" s="26">
        <v>43395</v>
      </c>
      <c r="J197" s="26">
        <v>43395</v>
      </c>
      <c r="K197" s="24">
        <f t="shared" si="5"/>
        <v>0</v>
      </c>
    </row>
    <row r="198" spans="1:11" x14ac:dyDescent="0.25">
      <c r="A198" s="24">
        <v>189</v>
      </c>
      <c r="B198" s="24">
        <v>236303</v>
      </c>
      <c r="C198" s="24" t="s">
        <v>194</v>
      </c>
      <c r="D198" s="24" t="s">
        <v>10</v>
      </c>
      <c r="E198" s="24">
        <v>0</v>
      </c>
      <c r="F198" s="24">
        <v>0</v>
      </c>
      <c r="G198" s="24">
        <v>105</v>
      </c>
      <c r="H198" s="25">
        <f t="shared" si="4"/>
        <v>0</v>
      </c>
      <c r="I198" s="26">
        <v>43395</v>
      </c>
      <c r="J198" s="26">
        <v>43395</v>
      </c>
      <c r="K198" s="24">
        <f t="shared" si="5"/>
        <v>0</v>
      </c>
    </row>
    <row r="199" spans="1:11" x14ac:dyDescent="0.25">
      <c r="A199" s="24">
        <v>190</v>
      </c>
      <c r="B199" s="24">
        <v>236303</v>
      </c>
      <c r="C199" s="24" t="s">
        <v>195</v>
      </c>
      <c r="D199" s="24" t="s">
        <v>10</v>
      </c>
      <c r="E199" s="24">
        <v>0</v>
      </c>
      <c r="F199" s="24">
        <v>0</v>
      </c>
      <c r="G199" s="24">
        <v>120</v>
      </c>
      <c r="H199" s="25">
        <f t="shared" si="4"/>
        <v>0</v>
      </c>
      <c r="I199" s="26">
        <v>43395</v>
      </c>
      <c r="J199" s="26">
        <v>43395</v>
      </c>
      <c r="K199" s="24">
        <f t="shared" si="5"/>
        <v>0</v>
      </c>
    </row>
    <row r="200" spans="1:11" x14ac:dyDescent="0.25">
      <c r="A200" s="24">
        <v>191</v>
      </c>
      <c r="B200" s="24">
        <v>236303</v>
      </c>
      <c r="C200" s="24" t="s">
        <v>196</v>
      </c>
      <c r="D200" s="24" t="s">
        <v>10</v>
      </c>
      <c r="E200" s="24">
        <v>0</v>
      </c>
      <c r="F200" s="24">
        <v>0</v>
      </c>
      <c r="G200" s="24">
        <v>345.18</v>
      </c>
      <c r="H200" s="25">
        <f t="shared" si="4"/>
        <v>0</v>
      </c>
      <c r="I200" s="26">
        <v>43395</v>
      </c>
      <c r="J200" s="26">
        <v>43395</v>
      </c>
      <c r="K200" s="24">
        <f t="shared" si="5"/>
        <v>0</v>
      </c>
    </row>
    <row r="201" spans="1:11" x14ac:dyDescent="0.25">
      <c r="A201" s="24">
        <v>192</v>
      </c>
      <c r="B201" s="24">
        <v>236303</v>
      </c>
      <c r="C201" s="24" t="s">
        <v>197</v>
      </c>
      <c r="D201" s="24" t="s">
        <v>10</v>
      </c>
      <c r="E201" s="24">
        <v>0</v>
      </c>
      <c r="F201" s="24">
        <v>0</v>
      </c>
      <c r="G201" s="24">
        <v>290.64</v>
      </c>
      <c r="H201" s="25">
        <f t="shared" si="4"/>
        <v>0</v>
      </c>
      <c r="I201" s="26">
        <v>43395</v>
      </c>
      <c r="J201" s="26">
        <v>43395</v>
      </c>
      <c r="K201" s="24">
        <f t="shared" si="5"/>
        <v>0</v>
      </c>
    </row>
    <row r="202" spans="1:11" x14ac:dyDescent="0.25">
      <c r="A202" s="24">
        <v>193</v>
      </c>
      <c r="B202" s="24">
        <v>236303</v>
      </c>
      <c r="C202" s="24" t="s">
        <v>198</v>
      </c>
      <c r="D202" s="24" t="s">
        <v>10</v>
      </c>
      <c r="E202" s="24">
        <v>0</v>
      </c>
      <c r="F202" s="24">
        <v>0</v>
      </c>
      <c r="G202" s="24">
        <v>236.16</v>
      </c>
      <c r="H202" s="25">
        <f t="shared" si="4"/>
        <v>0</v>
      </c>
      <c r="I202" s="26">
        <v>43395</v>
      </c>
      <c r="J202" s="26">
        <v>43395</v>
      </c>
      <c r="K202" s="24">
        <f t="shared" si="5"/>
        <v>0</v>
      </c>
    </row>
    <row r="203" spans="1:11" x14ac:dyDescent="0.25">
      <c r="A203" s="24">
        <v>194</v>
      </c>
      <c r="B203" s="24">
        <v>237299</v>
      </c>
      <c r="C203" s="24" t="s">
        <v>199</v>
      </c>
      <c r="D203" s="24" t="s">
        <v>10</v>
      </c>
      <c r="E203" s="24">
        <v>0</v>
      </c>
      <c r="F203" s="24">
        <v>1</v>
      </c>
      <c r="G203" s="25">
        <v>4364.99</v>
      </c>
      <c r="H203" s="25">
        <f t="shared" si="4"/>
        <v>-4364.99</v>
      </c>
      <c r="I203" s="26">
        <v>43154</v>
      </c>
      <c r="J203" s="26">
        <v>43154</v>
      </c>
      <c r="K203" s="24">
        <f t="shared" si="5"/>
        <v>-1</v>
      </c>
    </row>
    <row r="204" spans="1:11" x14ac:dyDescent="0.25">
      <c r="A204" s="24">
        <v>195</v>
      </c>
      <c r="B204" s="24">
        <v>237299</v>
      </c>
      <c r="C204" s="24" t="s">
        <v>200</v>
      </c>
      <c r="D204" s="24" t="s">
        <v>10</v>
      </c>
      <c r="E204" s="24">
        <v>0</v>
      </c>
      <c r="F204" s="24">
        <v>0</v>
      </c>
      <c r="G204" s="24">
        <v>243.81</v>
      </c>
      <c r="H204" s="25">
        <f t="shared" si="4"/>
        <v>0</v>
      </c>
      <c r="I204" s="26">
        <v>43395</v>
      </c>
      <c r="J204" s="26">
        <v>43395</v>
      </c>
      <c r="K204" s="24">
        <f t="shared" si="5"/>
        <v>0</v>
      </c>
    </row>
    <row r="205" spans="1:11" x14ac:dyDescent="0.25">
      <c r="A205" s="24">
        <v>196</v>
      </c>
      <c r="B205" s="24">
        <v>239901</v>
      </c>
      <c r="C205" s="24" t="s">
        <v>201</v>
      </c>
      <c r="D205" s="24" t="s">
        <v>10</v>
      </c>
      <c r="E205" s="24">
        <v>0</v>
      </c>
      <c r="F205" s="24">
        <v>0</v>
      </c>
      <c r="G205" s="24">
        <v>11</v>
      </c>
      <c r="H205" s="25">
        <f t="shared" si="4"/>
        <v>0</v>
      </c>
      <c r="I205" s="26">
        <v>43395</v>
      </c>
      <c r="J205" s="26">
        <v>43395</v>
      </c>
      <c r="K205" s="24">
        <f t="shared" si="5"/>
        <v>0</v>
      </c>
    </row>
    <row r="206" spans="1:11" x14ac:dyDescent="0.25">
      <c r="A206" s="24">
        <v>197</v>
      </c>
      <c r="B206" s="24">
        <v>239901</v>
      </c>
      <c r="C206" s="24" t="s">
        <v>202</v>
      </c>
      <c r="D206" s="24" t="s">
        <v>10</v>
      </c>
      <c r="E206" s="24">
        <v>0</v>
      </c>
      <c r="F206" s="24">
        <v>0</v>
      </c>
      <c r="G206" s="24">
        <v>45</v>
      </c>
      <c r="H206" s="25">
        <f t="shared" si="4"/>
        <v>0</v>
      </c>
      <c r="I206" s="26">
        <v>43395</v>
      </c>
      <c r="J206" s="26">
        <v>43395</v>
      </c>
      <c r="K206" s="24">
        <f t="shared" si="5"/>
        <v>0</v>
      </c>
    </row>
    <row r="207" spans="1:11" x14ac:dyDescent="0.25">
      <c r="A207" s="24">
        <v>198</v>
      </c>
      <c r="B207" s="24">
        <v>237299</v>
      </c>
      <c r="C207" s="24" t="s">
        <v>203</v>
      </c>
      <c r="D207" s="24" t="s">
        <v>10</v>
      </c>
      <c r="E207" s="24">
        <v>0</v>
      </c>
      <c r="F207" s="24">
        <v>0</v>
      </c>
      <c r="G207" s="24">
        <v>3.5</v>
      </c>
      <c r="H207" s="25">
        <f t="shared" si="4"/>
        <v>0</v>
      </c>
      <c r="I207" s="26">
        <v>43395</v>
      </c>
      <c r="J207" s="26">
        <v>43395</v>
      </c>
      <c r="K207" s="24">
        <f t="shared" si="5"/>
        <v>0</v>
      </c>
    </row>
    <row r="208" spans="1:11" x14ac:dyDescent="0.25">
      <c r="A208" s="24">
        <v>199</v>
      </c>
      <c r="B208" s="24">
        <v>236303</v>
      </c>
      <c r="C208" s="24" t="s">
        <v>204</v>
      </c>
      <c r="D208" s="24" t="s">
        <v>10</v>
      </c>
      <c r="E208" s="24">
        <v>59</v>
      </c>
      <c r="F208" s="24">
        <v>0</v>
      </c>
      <c r="G208" s="24">
        <v>2.5</v>
      </c>
      <c r="H208" s="25">
        <f t="shared" si="4"/>
        <v>147.5</v>
      </c>
      <c r="I208" s="26">
        <v>43350</v>
      </c>
      <c r="J208" s="26">
        <v>43350</v>
      </c>
      <c r="K208" s="24">
        <f t="shared" si="5"/>
        <v>59</v>
      </c>
    </row>
    <row r="209" spans="1:11" x14ac:dyDescent="0.25">
      <c r="A209" s="24">
        <v>200</v>
      </c>
      <c r="B209" s="24">
        <v>236303</v>
      </c>
      <c r="C209" s="24" t="s">
        <v>205</v>
      </c>
      <c r="D209" s="24" t="s">
        <v>10</v>
      </c>
      <c r="E209" s="24">
        <v>60</v>
      </c>
      <c r="F209" s="24">
        <v>0</v>
      </c>
      <c r="G209" s="24">
        <v>10</v>
      </c>
      <c r="H209" s="25">
        <f t="shared" si="4"/>
        <v>600</v>
      </c>
      <c r="I209" s="26">
        <v>43350</v>
      </c>
      <c r="J209" s="26">
        <v>43350</v>
      </c>
      <c r="K209" s="24">
        <f t="shared" si="5"/>
        <v>60</v>
      </c>
    </row>
    <row r="210" spans="1:11" x14ac:dyDescent="0.25">
      <c r="A210" s="24">
        <v>201</v>
      </c>
      <c r="B210" s="24">
        <v>236303</v>
      </c>
      <c r="C210" s="24" t="s">
        <v>206</v>
      </c>
      <c r="D210" s="24" t="s">
        <v>10</v>
      </c>
      <c r="E210" s="24">
        <v>24</v>
      </c>
      <c r="F210" s="24">
        <v>0</v>
      </c>
      <c r="G210" s="24">
        <v>110</v>
      </c>
      <c r="H210" s="25">
        <f t="shared" si="4"/>
        <v>2640</v>
      </c>
      <c r="I210" s="26">
        <v>43350</v>
      </c>
      <c r="J210" s="26">
        <v>43350</v>
      </c>
      <c r="K210" s="24">
        <f t="shared" si="5"/>
        <v>24</v>
      </c>
    </row>
    <row r="211" spans="1:11" x14ac:dyDescent="0.25">
      <c r="A211" s="24">
        <v>202</v>
      </c>
      <c r="B211" s="24">
        <v>236303</v>
      </c>
      <c r="C211" s="24" t="s">
        <v>207</v>
      </c>
      <c r="D211" s="24" t="s">
        <v>10</v>
      </c>
      <c r="E211" s="24">
        <v>0</v>
      </c>
      <c r="F211" s="24">
        <v>0</v>
      </c>
      <c r="G211" s="24">
        <v>10</v>
      </c>
      <c r="H211" s="25">
        <f t="shared" si="4"/>
        <v>0</v>
      </c>
      <c r="I211" s="26">
        <v>43350</v>
      </c>
      <c r="J211" s="26">
        <v>43350</v>
      </c>
      <c r="K211" s="24">
        <f t="shared" si="5"/>
        <v>0</v>
      </c>
    </row>
    <row r="212" spans="1:11" x14ac:dyDescent="0.25">
      <c r="A212" s="24">
        <v>203</v>
      </c>
      <c r="B212" s="24">
        <v>235501</v>
      </c>
      <c r="C212" s="24" t="s">
        <v>208</v>
      </c>
      <c r="D212" s="24" t="s">
        <v>10</v>
      </c>
      <c r="E212" s="24">
        <v>0</v>
      </c>
      <c r="F212" s="24">
        <v>0</v>
      </c>
      <c r="G212" s="25">
        <v>1168.0999999999999</v>
      </c>
      <c r="H212" s="25">
        <f t="shared" si="4"/>
        <v>0</v>
      </c>
      <c r="I212" s="26">
        <v>43760</v>
      </c>
      <c r="J212" s="26">
        <v>43760</v>
      </c>
      <c r="K212" s="24">
        <f t="shared" si="5"/>
        <v>0</v>
      </c>
    </row>
    <row r="213" spans="1:11" x14ac:dyDescent="0.25">
      <c r="A213" s="24">
        <v>204</v>
      </c>
      <c r="B213" s="24">
        <v>232101</v>
      </c>
      <c r="C213" s="24" t="s">
        <v>209</v>
      </c>
      <c r="D213" s="24" t="s">
        <v>10</v>
      </c>
      <c r="E213" s="24">
        <v>64</v>
      </c>
      <c r="F213" s="24">
        <v>0</v>
      </c>
      <c r="G213" s="24">
        <v>200</v>
      </c>
      <c r="H213" s="25">
        <f t="shared" ref="H213:H288" si="6">G213*K213</f>
        <v>12800</v>
      </c>
      <c r="I213" s="26">
        <v>43350</v>
      </c>
      <c r="J213" s="26">
        <v>43350</v>
      </c>
      <c r="K213" s="24">
        <f t="shared" ref="K213:K288" si="7">E213-F213</f>
        <v>64</v>
      </c>
    </row>
    <row r="214" spans="1:11" x14ac:dyDescent="0.25">
      <c r="A214" s="24">
        <v>205</v>
      </c>
      <c r="B214" s="24">
        <v>236304</v>
      </c>
      <c r="C214" s="24" t="s">
        <v>210</v>
      </c>
      <c r="D214" s="24" t="s">
        <v>10</v>
      </c>
      <c r="E214" s="24">
        <v>0</v>
      </c>
      <c r="F214" s="24">
        <v>0</v>
      </c>
      <c r="G214" s="25">
        <v>1410.92</v>
      </c>
      <c r="H214" s="25">
        <f t="shared" si="6"/>
        <v>0</v>
      </c>
      <c r="I214" s="26">
        <v>43740</v>
      </c>
      <c r="J214" s="26">
        <v>43740</v>
      </c>
      <c r="K214" s="24">
        <f t="shared" si="7"/>
        <v>0</v>
      </c>
    </row>
    <row r="215" spans="1:11" x14ac:dyDescent="0.25">
      <c r="A215" s="24">
        <v>206</v>
      </c>
      <c r="B215" s="24">
        <v>236304</v>
      </c>
      <c r="C215" s="24" t="s">
        <v>211</v>
      </c>
      <c r="D215" s="24" t="s">
        <v>10</v>
      </c>
      <c r="E215" s="24">
        <v>0</v>
      </c>
      <c r="F215" s="24">
        <v>0</v>
      </c>
      <c r="G215" s="24">
        <v>52.44</v>
      </c>
      <c r="H215" s="25">
        <f t="shared" si="6"/>
        <v>0</v>
      </c>
      <c r="I215" s="26">
        <v>43760</v>
      </c>
      <c r="J215" s="26">
        <v>43760</v>
      </c>
      <c r="K215" s="24">
        <f t="shared" si="7"/>
        <v>0</v>
      </c>
    </row>
    <row r="216" spans="1:11" x14ac:dyDescent="0.25">
      <c r="A216" s="24">
        <v>207</v>
      </c>
      <c r="B216" s="24">
        <v>236303</v>
      </c>
      <c r="C216" s="24" t="s">
        <v>212</v>
      </c>
      <c r="D216" s="24" t="s">
        <v>10</v>
      </c>
      <c r="E216" s="24">
        <v>0</v>
      </c>
      <c r="F216" s="24">
        <v>0</v>
      </c>
      <c r="G216" s="24">
        <v>333.53</v>
      </c>
      <c r="H216" s="25">
        <f t="shared" si="6"/>
        <v>0</v>
      </c>
      <c r="I216" s="26">
        <v>43740</v>
      </c>
      <c r="J216" s="26">
        <v>43740</v>
      </c>
      <c r="K216" s="24">
        <f t="shared" si="7"/>
        <v>0</v>
      </c>
    </row>
    <row r="217" spans="1:11" x14ac:dyDescent="0.25">
      <c r="A217" s="24">
        <v>208</v>
      </c>
      <c r="B217" s="24">
        <v>236303</v>
      </c>
      <c r="C217" s="24" t="s">
        <v>213</v>
      </c>
      <c r="D217" s="24" t="s">
        <v>10</v>
      </c>
      <c r="E217" s="24">
        <v>2</v>
      </c>
      <c r="F217" s="24">
        <v>0</v>
      </c>
      <c r="G217" s="24">
        <v>206.07</v>
      </c>
      <c r="H217" s="25">
        <f t="shared" si="6"/>
        <v>412.14</v>
      </c>
      <c r="I217" s="26">
        <v>43740</v>
      </c>
      <c r="J217" s="26">
        <v>43740</v>
      </c>
      <c r="K217" s="24">
        <f t="shared" si="7"/>
        <v>2</v>
      </c>
    </row>
    <row r="218" spans="1:11" x14ac:dyDescent="0.25">
      <c r="A218" s="24">
        <v>209</v>
      </c>
      <c r="B218" s="24">
        <v>236303</v>
      </c>
      <c r="C218" s="24" t="s">
        <v>376</v>
      </c>
      <c r="D218" s="24" t="s">
        <v>10</v>
      </c>
      <c r="E218" s="24">
        <v>0</v>
      </c>
      <c r="F218" s="24">
        <v>0</v>
      </c>
      <c r="G218" s="25">
        <v>3340.47</v>
      </c>
      <c r="H218" s="25">
        <f t="shared" si="6"/>
        <v>0</v>
      </c>
      <c r="I218" s="26">
        <v>44161</v>
      </c>
      <c r="J218" s="26">
        <v>44161</v>
      </c>
      <c r="K218" s="24">
        <f t="shared" si="7"/>
        <v>0</v>
      </c>
    </row>
    <row r="219" spans="1:11" x14ac:dyDescent="0.25">
      <c r="A219" s="24">
        <v>210</v>
      </c>
      <c r="B219" s="24">
        <v>236303</v>
      </c>
      <c r="C219" s="24" t="s">
        <v>377</v>
      </c>
      <c r="D219" s="24" t="s">
        <v>10</v>
      </c>
      <c r="E219" s="24">
        <v>0</v>
      </c>
      <c r="F219" s="24">
        <v>0</v>
      </c>
      <c r="G219" s="25">
        <v>3418.83</v>
      </c>
      <c r="H219" s="25">
        <f t="shared" si="6"/>
        <v>0</v>
      </c>
      <c r="I219" s="26">
        <v>44161</v>
      </c>
      <c r="J219" s="26">
        <v>44161</v>
      </c>
      <c r="K219" s="24">
        <v>0</v>
      </c>
    </row>
    <row r="220" spans="1:11" x14ac:dyDescent="0.25">
      <c r="A220" s="24">
        <v>211</v>
      </c>
      <c r="B220" s="24">
        <v>237299</v>
      </c>
      <c r="C220" s="24" t="s">
        <v>214</v>
      </c>
      <c r="D220" s="24" t="s">
        <v>10</v>
      </c>
      <c r="E220" s="24">
        <v>0</v>
      </c>
      <c r="F220" s="24">
        <v>0</v>
      </c>
      <c r="G220" s="25">
        <v>8042.37</v>
      </c>
      <c r="H220" s="25">
        <f t="shared" si="6"/>
        <v>0</v>
      </c>
      <c r="I220" s="26">
        <v>43740</v>
      </c>
      <c r="J220" s="26">
        <v>43740</v>
      </c>
      <c r="K220" s="24">
        <f t="shared" si="7"/>
        <v>0</v>
      </c>
    </row>
    <row r="221" spans="1:11" x14ac:dyDescent="0.25">
      <c r="A221" s="24">
        <v>212</v>
      </c>
      <c r="B221" s="24">
        <v>237299</v>
      </c>
      <c r="C221" s="24" t="s">
        <v>215</v>
      </c>
      <c r="D221" s="24" t="s">
        <v>10</v>
      </c>
      <c r="E221" s="24">
        <v>54</v>
      </c>
      <c r="F221" s="24">
        <v>0</v>
      </c>
      <c r="G221" s="24">
        <v>25</v>
      </c>
      <c r="H221" s="25">
        <f t="shared" si="6"/>
        <v>1350</v>
      </c>
      <c r="I221" s="26">
        <v>43350</v>
      </c>
      <c r="J221" s="26">
        <v>43350</v>
      </c>
      <c r="K221" s="24">
        <f t="shared" si="7"/>
        <v>54</v>
      </c>
    </row>
    <row r="222" spans="1:11" x14ac:dyDescent="0.25">
      <c r="A222" s="24">
        <v>213</v>
      </c>
      <c r="B222" s="24">
        <v>236303</v>
      </c>
      <c r="C222" s="24" t="s">
        <v>216</v>
      </c>
      <c r="D222" s="24" t="s">
        <v>10</v>
      </c>
      <c r="E222" s="24">
        <v>60</v>
      </c>
      <c r="F222" s="24">
        <v>0</v>
      </c>
      <c r="G222" s="24">
        <v>2</v>
      </c>
      <c r="H222" s="25">
        <f t="shared" si="6"/>
        <v>120</v>
      </c>
      <c r="I222" s="26">
        <v>43350</v>
      </c>
      <c r="J222" s="26">
        <v>43350</v>
      </c>
      <c r="K222" s="24">
        <f t="shared" si="7"/>
        <v>60</v>
      </c>
    </row>
    <row r="223" spans="1:11" x14ac:dyDescent="0.25">
      <c r="A223" s="24">
        <v>214</v>
      </c>
      <c r="B223" s="24">
        <v>235501</v>
      </c>
      <c r="C223" s="24" t="s">
        <v>217</v>
      </c>
      <c r="D223" s="24" t="s">
        <v>10</v>
      </c>
      <c r="E223" s="24">
        <v>0</v>
      </c>
      <c r="F223" s="24">
        <v>0</v>
      </c>
      <c r="G223" s="24">
        <v>181.72</v>
      </c>
      <c r="H223" s="25">
        <f t="shared" si="6"/>
        <v>0</v>
      </c>
      <c r="I223" s="26">
        <v>43740</v>
      </c>
      <c r="J223" s="26">
        <v>43740</v>
      </c>
      <c r="K223" s="24">
        <f t="shared" si="7"/>
        <v>0</v>
      </c>
    </row>
    <row r="224" spans="1:11" x14ac:dyDescent="0.25">
      <c r="A224" s="24">
        <v>215</v>
      </c>
      <c r="B224" s="24">
        <v>236303</v>
      </c>
      <c r="C224" s="24" t="s">
        <v>218</v>
      </c>
      <c r="D224" s="24" t="s">
        <v>10</v>
      </c>
      <c r="E224" s="24">
        <v>60</v>
      </c>
      <c r="F224" s="24">
        <v>0</v>
      </c>
      <c r="G224" s="24">
        <v>25</v>
      </c>
      <c r="H224" s="25">
        <f t="shared" si="6"/>
        <v>1500</v>
      </c>
      <c r="I224" s="26">
        <v>43350</v>
      </c>
      <c r="J224" s="26">
        <v>43350</v>
      </c>
      <c r="K224" s="24">
        <f t="shared" si="7"/>
        <v>60</v>
      </c>
    </row>
    <row r="225" spans="1:11" x14ac:dyDescent="0.25">
      <c r="A225" s="24">
        <v>216</v>
      </c>
      <c r="B225" s="24">
        <v>232101</v>
      </c>
      <c r="C225" s="24" t="s">
        <v>219</v>
      </c>
      <c r="D225" s="24" t="s">
        <v>10</v>
      </c>
      <c r="E225" s="24">
        <v>4</v>
      </c>
      <c r="F225" s="24">
        <v>0</v>
      </c>
      <c r="G225" s="24">
        <v>200</v>
      </c>
      <c r="H225" s="25">
        <f t="shared" si="6"/>
        <v>800</v>
      </c>
      <c r="I225" s="26">
        <v>43350</v>
      </c>
      <c r="J225" s="26">
        <v>43350</v>
      </c>
      <c r="K225" s="24">
        <f t="shared" si="7"/>
        <v>4</v>
      </c>
    </row>
    <row r="226" spans="1:11" x14ac:dyDescent="0.25">
      <c r="A226" s="24">
        <v>217</v>
      </c>
      <c r="B226" s="24">
        <v>236303</v>
      </c>
      <c r="C226" s="24" t="s">
        <v>220</v>
      </c>
      <c r="D226" s="24" t="s">
        <v>10</v>
      </c>
      <c r="E226" s="24">
        <v>100</v>
      </c>
      <c r="F226" s="24">
        <v>50</v>
      </c>
      <c r="G226" s="24">
        <v>8.5</v>
      </c>
      <c r="H226" s="25">
        <f t="shared" si="6"/>
        <v>425</v>
      </c>
      <c r="I226" s="26">
        <v>43350</v>
      </c>
      <c r="J226" s="26">
        <v>44081</v>
      </c>
      <c r="K226" s="24">
        <f t="shared" si="7"/>
        <v>50</v>
      </c>
    </row>
    <row r="227" spans="1:11" x14ac:dyDescent="0.25">
      <c r="A227" s="24">
        <v>218</v>
      </c>
      <c r="B227" s="24">
        <v>236303</v>
      </c>
      <c r="C227" s="24" t="s">
        <v>221</v>
      </c>
      <c r="D227" s="24" t="s">
        <v>10</v>
      </c>
      <c r="E227" s="24">
        <v>100</v>
      </c>
      <c r="F227" s="24">
        <v>50</v>
      </c>
      <c r="G227" s="24">
        <v>7</v>
      </c>
      <c r="H227" s="25">
        <f t="shared" si="6"/>
        <v>350</v>
      </c>
      <c r="I227" s="26">
        <v>43350</v>
      </c>
      <c r="J227" s="26">
        <v>44081</v>
      </c>
      <c r="K227" s="24">
        <f t="shared" si="7"/>
        <v>50</v>
      </c>
    </row>
    <row r="228" spans="1:11" x14ac:dyDescent="0.25">
      <c r="A228" s="24">
        <v>219</v>
      </c>
      <c r="B228" s="24">
        <v>237299</v>
      </c>
      <c r="C228" s="24" t="s">
        <v>222</v>
      </c>
      <c r="D228" s="24" t="s">
        <v>10</v>
      </c>
      <c r="E228" s="24">
        <v>86</v>
      </c>
      <c r="F228" s="24">
        <v>0</v>
      </c>
      <c r="G228" s="24">
        <v>205</v>
      </c>
      <c r="H228" s="25">
        <f t="shared" si="6"/>
        <v>17630</v>
      </c>
      <c r="I228" s="26">
        <v>43350</v>
      </c>
      <c r="J228" s="26">
        <v>43350</v>
      </c>
      <c r="K228" s="24">
        <f t="shared" si="7"/>
        <v>86</v>
      </c>
    </row>
    <row r="229" spans="1:11" x14ac:dyDescent="0.25">
      <c r="A229" s="24">
        <v>220</v>
      </c>
      <c r="B229" s="24">
        <v>233201</v>
      </c>
      <c r="C229" s="24" t="s">
        <v>223</v>
      </c>
      <c r="D229" s="24" t="s">
        <v>10</v>
      </c>
      <c r="E229" s="24">
        <v>89</v>
      </c>
      <c r="F229" s="24">
        <v>0</v>
      </c>
      <c r="G229" s="24">
        <v>24.25</v>
      </c>
      <c r="H229" s="25">
        <f t="shared" si="6"/>
        <v>2158.25</v>
      </c>
      <c r="I229" s="26">
        <v>43740</v>
      </c>
      <c r="J229" s="26">
        <v>43740</v>
      </c>
      <c r="K229" s="24">
        <f t="shared" si="7"/>
        <v>89</v>
      </c>
    </row>
    <row r="230" spans="1:11" x14ac:dyDescent="0.25">
      <c r="A230" s="24">
        <v>221</v>
      </c>
      <c r="B230" s="24">
        <v>233201</v>
      </c>
      <c r="C230" s="24" t="s">
        <v>224</v>
      </c>
      <c r="D230" s="24" t="s">
        <v>10</v>
      </c>
      <c r="E230" s="24">
        <v>14</v>
      </c>
      <c r="F230" s="24">
        <v>2</v>
      </c>
      <c r="G230" s="24">
        <v>20.78</v>
      </c>
      <c r="H230" s="25">
        <f t="shared" si="6"/>
        <v>249.36</v>
      </c>
      <c r="I230" s="26">
        <v>43740</v>
      </c>
      <c r="J230" s="26">
        <v>43740</v>
      </c>
      <c r="K230" s="24">
        <f t="shared" si="7"/>
        <v>12</v>
      </c>
    </row>
    <row r="231" spans="1:11" x14ac:dyDescent="0.25">
      <c r="A231" s="24">
        <v>222</v>
      </c>
      <c r="B231" s="24">
        <v>233201</v>
      </c>
      <c r="C231" s="24" t="s">
        <v>225</v>
      </c>
      <c r="D231" s="24" t="s">
        <v>10</v>
      </c>
      <c r="E231" s="24">
        <v>8</v>
      </c>
      <c r="F231" s="24">
        <v>0</v>
      </c>
      <c r="G231" s="24">
        <v>19.920000000000002</v>
      </c>
      <c r="H231" s="25">
        <f t="shared" si="6"/>
        <v>159.36000000000001</v>
      </c>
      <c r="I231" s="26">
        <v>43740</v>
      </c>
      <c r="J231" s="26">
        <v>43740</v>
      </c>
      <c r="K231" s="24">
        <f t="shared" si="7"/>
        <v>8</v>
      </c>
    </row>
    <row r="232" spans="1:11" x14ac:dyDescent="0.25">
      <c r="A232" s="24">
        <v>223</v>
      </c>
      <c r="B232" s="24">
        <v>233201</v>
      </c>
      <c r="C232" s="24" t="s">
        <v>226</v>
      </c>
      <c r="D232" s="24" t="s">
        <v>10</v>
      </c>
      <c r="E232" s="24">
        <v>7</v>
      </c>
      <c r="F232" s="24">
        <v>0</v>
      </c>
      <c r="G232" s="24">
        <v>20.99</v>
      </c>
      <c r="H232" s="25">
        <f t="shared" si="6"/>
        <v>146.92999999999998</v>
      </c>
      <c r="I232" s="26">
        <v>43740</v>
      </c>
      <c r="J232" s="26">
        <v>43740</v>
      </c>
      <c r="K232" s="24">
        <f t="shared" si="7"/>
        <v>7</v>
      </c>
    </row>
    <row r="233" spans="1:11" x14ac:dyDescent="0.25">
      <c r="A233" s="24">
        <v>224</v>
      </c>
      <c r="B233" s="24">
        <v>233201</v>
      </c>
      <c r="C233" s="24" t="s">
        <v>227</v>
      </c>
      <c r="D233" s="24" t="s">
        <v>10</v>
      </c>
      <c r="E233" s="24">
        <v>8</v>
      </c>
      <c r="F233" s="24">
        <v>0</v>
      </c>
      <c r="G233" s="24">
        <v>22.28</v>
      </c>
      <c r="H233" s="25">
        <f t="shared" si="6"/>
        <v>178.24</v>
      </c>
      <c r="I233" s="26">
        <v>43740</v>
      </c>
      <c r="J233" s="26">
        <v>43740</v>
      </c>
      <c r="K233" s="24">
        <f t="shared" si="7"/>
        <v>8</v>
      </c>
    </row>
    <row r="234" spans="1:11" x14ac:dyDescent="0.25">
      <c r="A234" s="24">
        <v>225</v>
      </c>
      <c r="B234" s="24">
        <v>233201</v>
      </c>
      <c r="C234" s="24" t="s">
        <v>228</v>
      </c>
      <c r="D234" s="24" t="s">
        <v>10</v>
      </c>
      <c r="E234" s="24">
        <v>4</v>
      </c>
      <c r="F234" s="24">
        <v>0</v>
      </c>
      <c r="G234" s="24">
        <v>22.28</v>
      </c>
      <c r="H234" s="25">
        <f t="shared" si="6"/>
        <v>89.12</v>
      </c>
      <c r="I234" s="26">
        <v>43740</v>
      </c>
      <c r="J234" s="26">
        <v>43740</v>
      </c>
      <c r="K234" s="24">
        <f t="shared" si="7"/>
        <v>4</v>
      </c>
    </row>
    <row r="235" spans="1:11" x14ac:dyDescent="0.25">
      <c r="A235" s="24">
        <v>226</v>
      </c>
      <c r="B235" s="24">
        <v>233201</v>
      </c>
      <c r="C235" s="24" t="s">
        <v>229</v>
      </c>
      <c r="D235" s="24" t="s">
        <v>10</v>
      </c>
      <c r="E235" s="24">
        <v>50</v>
      </c>
      <c r="F235" s="24">
        <v>0</v>
      </c>
      <c r="G235" s="24">
        <v>20.59</v>
      </c>
      <c r="H235" s="25">
        <f t="shared" si="6"/>
        <v>1029.5</v>
      </c>
      <c r="I235" s="26">
        <v>43740</v>
      </c>
      <c r="J235" s="26">
        <v>43740</v>
      </c>
      <c r="K235" s="24">
        <f t="shared" si="7"/>
        <v>50</v>
      </c>
    </row>
    <row r="236" spans="1:11" x14ac:dyDescent="0.25">
      <c r="A236" s="24">
        <v>227</v>
      </c>
      <c r="B236" s="24">
        <v>233201</v>
      </c>
      <c r="C236" s="24" t="s">
        <v>230</v>
      </c>
      <c r="D236" s="24" t="s">
        <v>10</v>
      </c>
      <c r="E236" s="24">
        <v>50</v>
      </c>
      <c r="F236" s="24">
        <v>0</v>
      </c>
      <c r="G236" s="24">
        <v>20.5</v>
      </c>
      <c r="H236" s="25">
        <f t="shared" si="6"/>
        <v>1025</v>
      </c>
      <c r="I236" s="26">
        <v>43740</v>
      </c>
      <c r="J236" s="26">
        <v>43740</v>
      </c>
      <c r="K236" s="24">
        <f t="shared" si="7"/>
        <v>50</v>
      </c>
    </row>
    <row r="237" spans="1:11" x14ac:dyDescent="0.25">
      <c r="A237" s="24">
        <v>228</v>
      </c>
      <c r="B237" s="24">
        <v>233201</v>
      </c>
      <c r="C237" s="24" t="s">
        <v>231</v>
      </c>
      <c r="D237" s="24" t="s">
        <v>10</v>
      </c>
      <c r="E237" s="24">
        <v>16</v>
      </c>
      <c r="F237" s="24">
        <v>0</v>
      </c>
      <c r="G237" s="24">
        <v>20.59</v>
      </c>
      <c r="H237" s="25">
        <f t="shared" si="6"/>
        <v>329.44</v>
      </c>
      <c r="I237" s="26">
        <v>43740</v>
      </c>
      <c r="J237" s="26">
        <v>43740</v>
      </c>
      <c r="K237" s="24">
        <f t="shared" si="7"/>
        <v>16</v>
      </c>
    </row>
    <row r="238" spans="1:11" x14ac:dyDescent="0.25">
      <c r="A238" s="24">
        <v>229</v>
      </c>
      <c r="B238" s="24">
        <v>233201</v>
      </c>
      <c r="C238" s="24" t="s">
        <v>223</v>
      </c>
      <c r="D238" s="24" t="s">
        <v>10</v>
      </c>
      <c r="E238" s="24">
        <v>0</v>
      </c>
      <c r="F238" s="24">
        <v>0</v>
      </c>
      <c r="G238" s="24">
        <v>19.54</v>
      </c>
      <c r="H238" s="25">
        <f t="shared" si="6"/>
        <v>0</v>
      </c>
      <c r="I238" s="26">
        <v>43740</v>
      </c>
      <c r="J238" s="26">
        <v>43740</v>
      </c>
      <c r="K238" s="24">
        <f t="shared" si="7"/>
        <v>0</v>
      </c>
    </row>
    <row r="239" spans="1:11" x14ac:dyDescent="0.25">
      <c r="A239" s="24">
        <v>230</v>
      </c>
      <c r="B239" s="24">
        <v>236303</v>
      </c>
      <c r="C239" s="24" t="s">
        <v>232</v>
      </c>
      <c r="D239" s="24" t="s">
        <v>10</v>
      </c>
      <c r="E239" s="24">
        <v>44</v>
      </c>
      <c r="F239" s="24">
        <v>0</v>
      </c>
      <c r="G239" s="25">
        <v>1809.32</v>
      </c>
      <c r="H239" s="25">
        <f t="shared" si="6"/>
        <v>79610.080000000002</v>
      </c>
      <c r="I239" s="26">
        <v>43760</v>
      </c>
      <c r="J239" s="26">
        <v>43760</v>
      </c>
      <c r="K239" s="24">
        <f t="shared" si="7"/>
        <v>44</v>
      </c>
    </row>
    <row r="240" spans="1:11" x14ac:dyDescent="0.25">
      <c r="A240" s="24">
        <v>231</v>
      </c>
      <c r="B240" s="24">
        <v>236303</v>
      </c>
      <c r="C240" s="24" t="s">
        <v>233</v>
      </c>
      <c r="D240" s="24" t="s">
        <v>10</v>
      </c>
      <c r="E240" s="24">
        <v>3</v>
      </c>
      <c r="F240" s="24">
        <v>0</v>
      </c>
      <c r="G240" s="24">
        <v>12</v>
      </c>
      <c r="H240" s="25">
        <f t="shared" si="6"/>
        <v>36</v>
      </c>
      <c r="I240" s="26">
        <v>43350</v>
      </c>
      <c r="J240" s="26">
        <v>43350</v>
      </c>
      <c r="K240" s="24">
        <f t="shared" si="7"/>
        <v>3</v>
      </c>
    </row>
    <row r="241" spans="1:11" x14ac:dyDescent="0.25">
      <c r="A241" s="24">
        <v>232</v>
      </c>
      <c r="B241" s="24">
        <v>236303</v>
      </c>
      <c r="C241" s="24" t="s">
        <v>234</v>
      </c>
      <c r="D241" s="24" t="s">
        <v>10</v>
      </c>
      <c r="E241" s="24">
        <v>2</v>
      </c>
      <c r="F241" s="24">
        <v>0</v>
      </c>
      <c r="G241" s="24">
        <v>219</v>
      </c>
      <c r="H241" s="25">
        <f t="shared" si="6"/>
        <v>438</v>
      </c>
      <c r="I241" s="26">
        <v>43760</v>
      </c>
      <c r="J241" s="26">
        <v>43760</v>
      </c>
      <c r="K241" s="24">
        <f t="shared" si="7"/>
        <v>2</v>
      </c>
    </row>
    <row r="242" spans="1:11" x14ac:dyDescent="0.25">
      <c r="A242" s="24">
        <v>233</v>
      </c>
      <c r="B242" s="24">
        <v>236303</v>
      </c>
      <c r="C242" s="24" t="s">
        <v>235</v>
      </c>
      <c r="D242" s="24" t="s">
        <v>10</v>
      </c>
      <c r="E242" s="24">
        <v>0</v>
      </c>
      <c r="F242" s="24">
        <v>0</v>
      </c>
      <c r="G242" s="24">
        <v>185.49</v>
      </c>
      <c r="H242" s="25">
        <f t="shared" si="6"/>
        <v>0</v>
      </c>
      <c r="I242" s="26">
        <v>43760</v>
      </c>
      <c r="J242" s="26">
        <v>43760</v>
      </c>
      <c r="K242" s="24">
        <f t="shared" si="7"/>
        <v>0</v>
      </c>
    </row>
    <row r="243" spans="1:11" x14ac:dyDescent="0.25">
      <c r="A243" s="24">
        <v>234</v>
      </c>
      <c r="B243" s="24">
        <v>235101</v>
      </c>
      <c r="C243" s="24" t="s">
        <v>402</v>
      </c>
      <c r="D243" s="24" t="s">
        <v>392</v>
      </c>
      <c r="E243" s="24">
        <v>100</v>
      </c>
      <c r="F243" s="24">
        <v>0</v>
      </c>
      <c r="G243" s="24">
        <v>229.5</v>
      </c>
      <c r="H243" s="25">
        <f t="shared" si="6"/>
        <v>22950</v>
      </c>
      <c r="I243" s="26">
        <v>44195</v>
      </c>
      <c r="J243" s="26">
        <v>44195</v>
      </c>
      <c r="K243" s="24">
        <f t="shared" si="7"/>
        <v>100</v>
      </c>
    </row>
    <row r="244" spans="1:11" x14ac:dyDescent="0.25">
      <c r="A244" s="24">
        <v>235</v>
      </c>
      <c r="B244" s="24">
        <v>235101</v>
      </c>
      <c r="C244" s="24" t="s">
        <v>403</v>
      </c>
      <c r="D244" s="24" t="s">
        <v>392</v>
      </c>
      <c r="E244" s="24">
        <v>108</v>
      </c>
      <c r="F244" s="24">
        <v>0</v>
      </c>
      <c r="G244" s="24">
        <v>168.75</v>
      </c>
      <c r="H244" s="25">
        <f t="shared" si="6"/>
        <v>18225</v>
      </c>
      <c r="I244" s="26">
        <v>44193</v>
      </c>
      <c r="J244" s="26">
        <v>44183</v>
      </c>
      <c r="K244" s="24">
        <f t="shared" si="7"/>
        <v>108</v>
      </c>
    </row>
    <row r="245" spans="1:11" x14ac:dyDescent="0.25">
      <c r="A245" s="24">
        <v>236</v>
      </c>
      <c r="B245" s="24">
        <v>235101</v>
      </c>
      <c r="C245" s="24" t="s">
        <v>236</v>
      </c>
      <c r="D245" s="24" t="s">
        <v>10</v>
      </c>
      <c r="E245" s="24">
        <v>20</v>
      </c>
      <c r="F245" s="24">
        <v>0</v>
      </c>
      <c r="G245" s="24">
        <v>154</v>
      </c>
      <c r="H245" s="25">
        <f t="shared" si="6"/>
        <v>3080</v>
      </c>
      <c r="I245" s="26">
        <v>43350</v>
      </c>
      <c r="J245" s="26">
        <v>43350</v>
      </c>
      <c r="K245" s="24">
        <f t="shared" si="7"/>
        <v>20</v>
      </c>
    </row>
    <row r="246" spans="1:11" x14ac:dyDescent="0.25">
      <c r="A246" s="24">
        <v>237</v>
      </c>
      <c r="B246" s="24">
        <v>231401</v>
      </c>
      <c r="C246" s="24" t="s">
        <v>237</v>
      </c>
      <c r="D246" s="24" t="s">
        <v>10</v>
      </c>
      <c r="E246" s="24">
        <v>5</v>
      </c>
      <c r="F246" s="24">
        <v>0</v>
      </c>
      <c r="G246" s="24">
        <v>50</v>
      </c>
      <c r="H246" s="25">
        <f t="shared" si="6"/>
        <v>250</v>
      </c>
      <c r="I246" s="26">
        <v>43350</v>
      </c>
      <c r="J246" s="26">
        <v>43350</v>
      </c>
      <c r="K246" s="24">
        <f t="shared" si="7"/>
        <v>5</v>
      </c>
    </row>
    <row r="247" spans="1:11" x14ac:dyDescent="0.25">
      <c r="A247" s="24">
        <v>238</v>
      </c>
      <c r="B247" s="24">
        <v>236303</v>
      </c>
      <c r="C247" s="24" t="s">
        <v>238</v>
      </c>
      <c r="D247" s="24" t="s">
        <v>10</v>
      </c>
      <c r="E247" s="24">
        <v>10</v>
      </c>
      <c r="F247" s="24">
        <v>0</v>
      </c>
      <c r="G247" s="24">
        <v>110</v>
      </c>
      <c r="H247" s="25">
        <f t="shared" si="6"/>
        <v>1100</v>
      </c>
      <c r="I247" s="26">
        <v>43350</v>
      </c>
      <c r="J247" s="26">
        <v>43350</v>
      </c>
      <c r="K247" s="24">
        <f t="shared" si="7"/>
        <v>10</v>
      </c>
    </row>
    <row r="248" spans="1:11" x14ac:dyDescent="0.25">
      <c r="A248" s="24">
        <v>239</v>
      </c>
      <c r="B248" s="24">
        <v>233201</v>
      </c>
      <c r="C248" s="24" t="s">
        <v>239</v>
      </c>
      <c r="D248" s="24" t="s">
        <v>10</v>
      </c>
      <c r="E248" s="24">
        <v>49</v>
      </c>
      <c r="F248" s="24">
        <v>0</v>
      </c>
      <c r="G248" s="24">
        <v>15</v>
      </c>
      <c r="H248" s="25">
        <f t="shared" si="6"/>
        <v>735</v>
      </c>
      <c r="I248" s="26">
        <v>42860</v>
      </c>
      <c r="J248" s="26">
        <v>42860</v>
      </c>
      <c r="K248" s="24">
        <f t="shared" si="7"/>
        <v>49</v>
      </c>
    </row>
    <row r="249" spans="1:11" x14ac:dyDescent="0.25">
      <c r="A249" s="24">
        <v>240</v>
      </c>
      <c r="B249" s="24">
        <v>239601</v>
      </c>
      <c r="C249" s="24" t="s">
        <v>240</v>
      </c>
      <c r="D249" s="24" t="s">
        <v>10</v>
      </c>
      <c r="E249" s="24">
        <v>0</v>
      </c>
      <c r="F249" s="24">
        <v>0</v>
      </c>
      <c r="G249" s="25">
        <v>2161.02</v>
      </c>
      <c r="H249" s="25">
        <f t="shared" si="6"/>
        <v>0</v>
      </c>
      <c r="I249" s="26">
        <v>43760</v>
      </c>
      <c r="J249" s="26">
        <v>43760</v>
      </c>
      <c r="K249" s="24">
        <f t="shared" si="7"/>
        <v>0</v>
      </c>
    </row>
    <row r="250" spans="1:11" x14ac:dyDescent="0.25">
      <c r="A250" s="24">
        <v>241</v>
      </c>
      <c r="B250" s="24">
        <v>236303</v>
      </c>
      <c r="C250" s="24" t="s">
        <v>241</v>
      </c>
      <c r="D250" s="24" t="s">
        <v>10</v>
      </c>
      <c r="E250" s="24">
        <v>15</v>
      </c>
      <c r="F250" s="24">
        <v>0</v>
      </c>
      <c r="G250" s="24">
        <v>200</v>
      </c>
      <c r="H250" s="25">
        <f t="shared" si="6"/>
        <v>3000</v>
      </c>
      <c r="I250" s="26">
        <v>43350</v>
      </c>
      <c r="J250" s="26">
        <v>43350</v>
      </c>
      <c r="K250" s="24">
        <f t="shared" si="7"/>
        <v>15</v>
      </c>
    </row>
    <row r="251" spans="1:11" x14ac:dyDescent="0.25">
      <c r="A251" s="24">
        <v>242</v>
      </c>
      <c r="B251" s="24">
        <v>236303</v>
      </c>
      <c r="C251" s="24" t="s">
        <v>242</v>
      </c>
      <c r="D251" s="24" t="s">
        <v>10</v>
      </c>
      <c r="E251" s="24">
        <v>15</v>
      </c>
      <c r="F251" s="24">
        <v>0</v>
      </c>
      <c r="G251" s="24">
        <v>85</v>
      </c>
      <c r="H251" s="25">
        <f t="shared" si="6"/>
        <v>1275</v>
      </c>
      <c r="I251" s="26">
        <v>43350</v>
      </c>
      <c r="J251" s="26">
        <v>43350</v>
      </c>
      <c r="K251" s="24">
        <f t="shared" si="7"/>
        <v>15</v>
      </c>
    </row>
    <row r="252" spans="1:11" x14ac:dyDescent="0.25">
      <c r="A252" s="24">
        <v>243</v>
      </c>
      <c r="B252" s="24">
        <v>236303</v>
      </c>
      <c r="C252" s="24" t="s">
        <v>243</v>
      </c>
      <c r="D252" s="24" t="s">
        <v>10</v>
      </c>
      <c r="E252" s="24">
        <v>8</v>
      </c>
      <c r="F252" s="24">
        <v>0</v>
      </c>
      <c r="G252" s="24">
        <v>299.60000000000002</v>
      </c>
      <c r="H252" s="25">
        <f t="shared" si="6"/>
        <v>2396.8000000000002</v>
      </c>
      <c r="I252" s="26">
        <v>43740</v>
      </c>
      <c r="J252" s="26">
        <v>43740</v>
      </c>
      <c r="K252" s="24">
        <f t="shared" si="7"/>
        <v>8</v>
      </c>
    </row>
    <row r="253" spans="1:11" x14ac:dyDescent="0.25">
      <c r="A253" s="24">
        <v>244</v>
      </c>
      <c r="B253" s="24">
        <v>236303</v>
      </c>
      <c r="C253" s="24" t="s">
        <v>244</v>
      </c>
      <c r="D253" s="24" t="s">
        <v>10</v>
      </c>
      <c r="E253" s="24">
        <v>8</v>
      </c>
      <c r="F253" s="24">
        <v>0</v>
      </c>
      <c r="G253" s="24">
        <v>500</v>
      </c>
      <c r="H253" s="25">
        <f t="shared" si="6"/>
        <v>4000</v>
      </c>
      <c r="I253" s="26">
        <v>43350</v>
      </c>
      <c r="J253" s="26">
        <v>43350</v>
      </c>
      <c r="K253" s="24">
        <f t="shared" si="7"/>
        <v>8</v>
      </c>
    </row>
    <row r="254" spans="1:11" x14ac:dyDescent="0.25">
      <c r="A254" s="24">
        <v>245</v>
      </c>
      <c r="B254" s="24">
        <v>235501</v>
      </c>
      <c r="C254" s="24" t="s">
        <v>245</v>
      </c>
      <c r="D254" s="24" t="s">
        <v>10</v>
      </c>
      <c r="E254" s="24">
        <v>0</v>
      </c>
      <c r="F254" s="24">
        <v>0</v>
      </c>
      <c r="G254" s="24">
        <v>110</v>
      </c>
      <c r="H254" s="25">
        <f t="shared" si="6"/>
        <v>0</v>
      </c>
      <c r="I254" s="26">
        <v>43350</v>
      </c>
      <c r="J254" s="26">
        <v>43350</v>
      </c>
      <c r="K254" s="24">
        <f t="shared" si="7"/>
        <v>0</v>
      </c>
    </row>
    <row r="255" spans="1:11" x14ac:dyDescent="0.25">
      <c r="A255" s="24">
        <v>246</v>
      </c>
      <c r="B255" s="24">
        <v>232101</v>
      </c>
      <c r="C255" s="24" t="s">
        <v>407</v>
      </c>
      <c r="D255" s="24" t="s">
        <v>26</v>
      </c>
      <c r="E255" s="24">
        <v>120</v>
      </c>
      <c r="F255" s="24">
        <v>120</v>
      </c>
      <c r="G255" s="24">
        <v>410</v>
      </c>
      <c r="H255" s="25">
        <f t="shared" si="6"/>
        <v>0</v>
      </c>
      <c r="I255" s="26">
        <v>44183</v>
      </c>
      <c r="J255" s="26">
        <v>44183</v>
      </c>
      <c r="K255" s="24">
        <f t="shared" si="7"/>
        <v>0</v>
      </c>
    </row>
    <row r="256" spans="1:11" x14ac:dyDescent="0.25">
      <c r="A256" s="24">
        <v>247</v>
      </c>
      <c r="B256" s="24">
        <v>232101</v>
      </c>
      <c r="C256" s="24" t="s">
        <v>408</v>
      </c>
      <c r="D256" s="24" t="s">
        <v>26</v>
      </c>
      <c r="E256" s="24">
        <v>77</v>
      </c>
      <c r="F256" s="24">
        <v>77</v>
      </c>
      <c r="G256" s="24">
        <v>650</v>
      </c>
      <c r="H256" s="25">
        <f t="shared" si="6"/>
        <v>0</v>
      </c>
      <c r="I256" s="26">
        <v>44183</v>
      </c>
      <c r="J256" s="26">
        <v>44183</v>
      </c>
      <c r="K256" s="24">
        <f t="shared" si="7"/>
        <v>0</v>
      </c>
    </row>
    <row r="257" spans="1:11" x14ac:dyDescent="0.25">
      <c r="A257" s="24">
        <v>248</v>
      </c>
      <c r="B257" s="24">
        <v>232101</v>
      </c>
      <c r="C257" s="24" t="s">
        <v>246</v>
      </c>
      <c r="D257" s="24" t="s">
        <v>10</v>
      </c>
      <c r="E257" s="24">
        <v>20</v>
      </c>
      <c r="F257" s="24">
        <v>0</v>
      </c>
      <c r="G257" s="24">
        <v>200</v>
      </c>
      <c r="H257" s="25">
        <f t="shared" si="6"/>
        <v>4000</v>
      </c>
      <c r="I257" s="26">
        <v>43350</v>
      </c>
      <c r="J257" s="26">
        <v>43350</v>
      </c>
      <c r="K257" s="24">
        <f t="shared" si="7"/>
        <v>20</v>
      </c>
    </row>
    <row r="258" spans="1:11" x14ac:dyDescent="0.25">
      <c r="A258" s="24">
        <v>249</v>
      </c>
      <c r="B258" s="24">
        <v>236303</v>
      </c>
      <c r="C258" s="24" t="s">
        <v>247</v>
      </c>
      <c r="D258" s="24" t="s">
        <v>10</v>
      </c>
      <c r="E258" s="24">
        <v>0</v>
      </c>
      <c r="F258" s="24">
        <v>0</v>
      </c>
      <c r="G258" s="24">
        <v>2.5</v>
      </c>
      <c r="H258" s="25">
        <f t="shared" si="6"/>
        <v>0</v>
      </c>
      <c r="I258" s="26">
        <v>43350</v>
      </c>
      <c r="J258" s="26">
        <v>43350</v>
      </c>
      <c r="K258" s="24">
        <f t="shared" si="7"/>
        <v>0</v>
      </c>
    </row>
    <row r="259" spans="1:11" x14ac:dyDescent="0.25">
      <c r="A259" s="24">
        <v>250</v>
      </c>
      <c r="B259" s="24">
        <v>236303</v>
      </c>
      <c r="C259" s="24" t="s">
        <v>248</v>
      </c>
      <c r="D259" s="24" t="s">
        <v>10</v>
      </c>
      <c r="E259" s="24">
        <v>5</v>
      </c>
      <c r="F259" s="24">
        <v>0</v>
      </c>
      <c r="G259" s="24">
        <v>1.25</v>
      </c>
      <c r="H259" s="25">
        <f t="shared" si="6"/>
        <v>6.25</v>
      </c>
      <c r="I259" s="26">
        <v>43350</v>
      </c>
      <c r="J259" s="26">
        <v>43350</v>
      </c>
      <c r="K259" s="24">
        <f t="shared" si="7"/>
        <v>5</v>
      </c>
    </row>
    <row r="260" spans="1:11" x14ac:dyDescent="0.25">
      <c r="A260" s="24">
        <v>251</v>
      </c>
      <c r="B260" s="24">
        <v>236303</v>
      </c>
      <c r="C260" s="24" t="s">
        <v>249</v>
      </c>
      <c r="D260" s="24" t="s">
        <v>10</v>
      </c>
      <c r="E260" s="24">
        <v>20</v>
      </c>
      <c r="F260" s="24">
        <v>0</v>
      </c>
      <c r="G260" s="24">
        <v>165</v>
      </c>
      <c r="H260" s="25">
        <f t="shared" si="6"/>
        <v>3300</v>
      </c>
      <c r="I260" s="26">
        <v>43350</v>
      </c>
      <c r="J260" s="26">
        <v>43350</v>
      </c>
      <c r="K260" s="24">
        <f t="shared" si="7"/>
        <v>20</v>
      </c>
    </row>
    <row r="261" spans="1:11" x14ac:dyDescent="0.25">
      <c r="A261" s="24">
        <v>252</v>
      </c>
      <c r="B261" s="24">
        <v>236303</v>
      </c>
      <c r="C261" s="24" t="s">
        <v>250</v>
      </c>
      <c r="D261" s="24" t="s">
        <v>10</v>
      </c>
      <c r="E261" s="24">
        <v>2</v>
      </c>
      <c r="F261" s="24">
        <v>0</v>
      </c>
      <c r="G261" s="24">
        <v>950</v>
      </c>
      <c r="H261" s="25">
        <f t="shared" si="6"/>
        <v>1900</v>
      </c>
      <c r="I261" s="26">
        <v>43350</v>
      </c>
      <c r="J261" s="26">
        <v>43350</v>
      </c>
      <c r="K261" s="24">
        <f t="shared" si="7"/>
        <v>2</v>
      </c>
    </row>
    <row r="262" spans="1:11" x14ac:dyDescent="0.25">
      <c r="A262" s="24">
        <v>253</v>
      </c>
      <c r="B262" s="24">
        <v>236303</v>
      </c>
      <c r="C262" s="24" t="s">
        <v>251</v>
      </c>
      <c r="D262" s="24" t="s">
        <v>10</v>
      </c>
      <c r="E262" s="24">
        <v>0</v>
      </c>
      <c r="F262" s="24">
        <v>0</v>
      </c>
      <c r="G262" s="24">
        <v>524</v>
      </c>
      <c r="H262" s="25">
        <f t="shared" si="6"/>
        <v>0</v>
      </c>
      <c r="I262" s="26">
        <v>43350</v>
      </c>
      <c r="J262" s="26">
        <v>43350</v>
      </c>
      <c r="K262" s="24">
        <f t="shared" si="7"/>
        <v>0</v>
      </c>
    </row>
    <row r="263" spans="1:11" x14ac:dyDescent="0.25">
      <c r="A263" s="24">
        <v>254</v>
      </c>
      <c r="B263" s="24">
        <v>239601</v>
      </c>
      <c r="C263" s="24" t="s">
        <v>252</v>
      </c>
      <c r="D263" s="24" t="s">
        <v>10</v>
      </c>
      <c r="E263" s="24">
        <v>0</v>
      </c>
      <c r="F263" s="24">
        <v>0</v>
      </c>
      <c r="G263" s="25">
        <v>5782</v>
      </c>
      <c r="H263" s="25">
        <f t="shared" si="6"/>
        <v>0</v>
      </c>
      <c r="I263" s="26">
        <v>43614</v>
      </c>
      <c r="J263" s="26">
        <v>43614</v>
      </c>
      <c r="K263" s="24">
        <f t="shared" si="7"/>
        <v>0</v>
      </c>
    </row>
    <row r="264" spans="1:11" x14ac:dyDescent="0.25">
      <c r="A264" s="24">
        <v>255</v>
      </c>
      <c r="B264" s="24">
        <v>239601</v>
      </c>
      <c r="C264" s="24" t="s">
        <v>253</v>
      </c>
      <c r="D264" s="24" t="s">
        <v>10</v>
      </c>
      <c r="E264" s="24">
        <v>18</v>
      </c>
      <c r="F264" s="24">
        <v>0</v>
      </c>
      <c r="G264" s="24">
        <v>466</v>
      </c>
      <c r="H264" s="25">
        <f t="shared" si="6"/>
        <v>8388</v>
      </c>
      <c r="I264" s="26">
        <v>43614</v>
      </c>
      <c r="J264" s="26">
        <v>43614</v>
      </c>
      <c r="K264" s="24">
        <f t="shared" si="7"/>
        <v>18</v>
      </c>
    </row>
    <row r="265" spans="1:11" x14ac:dyDescent="0.25">
      <c r="A265" s="24">
        <v>256</v>
      </c>
      <c r="B265" s="24">
        <v>239601</v>
      </c>
      <c r="C265" s="24" t="s">
        <v>254</v>
      </c>
      <c r="D265" s="24" t="s">
        <v>10</v>
      </c>
      <c r="E265" s="24">
        <v>0</v>
      </c>
      <c r="F265" s="24">
        <v>0</v>
      </c>
      <c r="G265" s="24">
        <v>52</v>
      </c>
      <c r="H265" s="25">
        <f t="shared" si="6"/>
        <v>0</v>
      </c>
      <c r="I265" s="26">
        <v>43614</v>
      </c>
      <c r="J265" s="26">
        <v>43614</v>
      </c>
      <c r="K265" s="24">
        <f t="shared" si="7"/>
        <v>0</v>
      </c>
    </row>
    <row r="266" spans="1:11" x14ac:dyDescent="0.25">
      <c r="A266" s="24">
        <v>257</v>
      </c>
      <c r="B266" s="24">
        <v>236306</v>
      </c>
      <c r="C266" s="24" t="s">
        <v>255</v>
      </c>
      <c r="D266" s="24" t="s">
        <v>10</v>
      </c>
      <c r="E266" s="24">
        <v>0</v>
      </c>
      <c r="F266" s="24">
        <v>0</v>
      </c>
      <c r="G266" s="24">
        <v>7</v>
      </c>
      <c r="H266" s="25">
        <f t="shared" si="6"/>
        <v>0</v>
      </c>
      <c r="I266" s="26">
        <v>43614</v>
      </c>
      <c r="J266" s="26">
        <v>43614</v>
      </c>
      <c r="K266" s="24">
        <f t="shared" si="7"/>
        <v>0</v>
      </c>
    </row>
    <row r="267" spans="1:11" x14ac:dyDescent="0.25">
      <c r="A267" s="24">
        <v>258</v>
      </c>
      <c r="B267" s="24">
        <v>235501</v>
      </c>
      <c r="C267" s="24" t="s">
        <v>256</v>
      </c>
      <c r="D267" s="24" t="s">
        <v>10</v>
      </c>
      <c r="E267" s="24">
        <v>10</v>
      </c>
      <c r="F267" s="24">
        <v>0</v>
      </c>
      <c r="G267" s="24">
        <v>234</v>
      </c>
      <c r="H267" s="25">
        <f t="shared" si="6"/>
        <v>2340</v>
      </c>
      <c r="I267" s="26">
        <v>43614</v>
      </c>
      <c r="J267" s="26">
        <v>43614</v>
      </c>
      <c r="K267" s="24">
        <f t="shared" si="7"/>
        <v>10</v>
      </c>
    </row>
    <row r="268" spans="1:11" x14ac:dyDescent="0.25">
      <c r="A268" s="24">
        <v>259</v>
      </c>
      <c r="B268" s="24">
        <v>235501</v>
      </c>
      <c r="C268" s="24" t="s">
        <v>257</v>
      </c>
      <c r="D268" s="24" t="s">
        <v>10</v>
      </c>
      <c r="E268" s="24">
        <v>25</v>
      </c>
      <c r="F268" s="24">
        <v>0</v>
      </c>
      <c r="G268" s="24">
        <v>1.17</v>
      </c>
      <c r="H268" s="25">
        <f t="shared" si="6"/>
        <v>29.25</v>
      </c>
      <c r="I268" s="26">
        <v>43614</v>
      </c>
      <c r="J268" s="26">
        <v>43614</v>
      </c>
      <c r="K268" s="24">
        <f t="shared" si="7"/>
        <v>25</v>
      </c>
    </row>
    <row r="269" spans="1:11" x14ac:dyDescent="0.25">
      <c r="A269" s="24">
        <v>260</v>
      </c>
      <c r="B269" s="24">
        <v>235501</v>
      </c>
      <c r="C269" s="24" t="s">
        <v>258</v>
      </c>
      <c r="D269" s="24" t="s">
        <v>10</v>
      </c>
      <c r="E269" s="24">
        <v>0</v>
      </c>
      <c r="F269" s="24">
        <v>0</v>
      </c>
      <c r="G269" s="24">
        <v>31.36</v>
      </c>
      <c r="H269" s="25">
        <f t="shared" si="6"/>
        <v>0</v>
      </c>
      <c r="I269" s="26">
        <v>43760</v>
      </c>
      <c r="J269" s="26">
        <v>43760</v>
      </c>
      <c r="K269" s="24">
        <f t="shared" si="7"/>
        <v>0</v>
      </c>
    </row>
    <row r="270" spans="1:11" x14ac:dyDescent="0.25">
      <c r="A270" s="24">
        <v>261</v>
      </c>
      <c r="B270" s="24">
        <v>236304</v>
      </c>
      <c r="C270" s="24" t="s">
        <v>259</v>
      </c>
      <c r="D270" s="24" t="s">
        <v>10</v>
      </c>
      <c r="E270" s="24">
        <v>0</v>
      </c>
      <c r="F270" s="24">
        <v>0</v>
      </c>
      <c r="G270" s="24">
        <v>1.48</v>
      </c>
      <c r="H270" s="25">
        <f t="shared" si="6"/>
        <v>0</v>
      </c>
      <c r="I270" s="26">
        <v>43614</v>
      </c>
      <c r="J270" s="26">
        <v>43614</v>
      </c>
      <c r="K270" s="24">
        <f t="shared" si="7"/>
        <v>0</v>
      </c>
    </row>
    <row r="271" spans="1:11" x14ac:dyDescent="0.25">
      <c r="A271" s="24">
        <v>262</v>
      </c>
      <c r="B271" s="24">
        <v>236304</v>
      </c>
      <c r="C271" s="24" t="s">
        <v>260</v>
      </c>
      <c r="D271" s="24" t="s">
        <v>10</v>
      </c>
      <c r="E271" s="24">
        <v>0</v>
      </c>
      <c r="F271" s="24">
        <v>0</v>
      </c>
      <c r="G271" s="24">
        <v>0.89</v>
      </c>
      <c r="H271" s="25">
        <f t="shared" si="6"/>
        <v>0</v>
      </c>
      <c r="I271" s="26">
        <v>43614</v>
      </c>
      <c r="J271" s="26">
        <v>43614</v>
      </c>
      <c r="K271" s="24">
        <f t="shared" si="7"/>
        <v>0</v>
      </c>
    </row>
    <row r="272" spans="1:11" x14ac:dyDescent="0.25">
      <c r="A272" s="24">
        <v>263</v>
      </c>
      <c r="B272" s="24">
        <v>237299</v>
      </c>
      <c r="C272" s="24" t="s">
        <v>396</v>
      </c>
      <c r="D272" s="24" t="s">
        <v>10</v>
      </c>
      <c r="E272" s="24">
        <v>5</v>
      </c>
      <c r="F272" s="24">
        <v>0</v>
      </c>
      <c r="G272" s="24">
        <v>90</v>
      </c>
      <c r="H272" s="25">
        <f t="shared" si="6"/>
        <v>450</v>
      </c>
      <c r="I272" s="26">
        <v>44195</v>
      </c>
      <c r="J272" s="26">
        <v>44195</v>
      </c>
      <c r="K272" s="24">
        <v>5</v>
      </c>
    </row>
    <row r="273" spans="1:11" x14ac:dyDescent="0.25">
      <c r="A273" s="24">
        <v>264</v>
      </c>
      <c r="B273" s="24">
        <v>237299</v>
      </c>
      <c r="C273" s="24" t="s">
        <v>262</v>
      </c>
      <c r="D273" s="24" t="s">
        <v>10</v>
      </c>
      <c r="E273" s="24">
        <v>0</v>
      </c>
      <c r="F273" s="24">
        <v>0</v>
      </c>
      <c r="G273" s="25">
        <v>1059.6400000000001</v>
      </c>
      <c r="H273" s="25">
        <f t="shared" si="6"/>
        <v>0</v>
      </c>
      <c r="I273" s="26">
        <v>43614</v>
      </c>
      <c r="J273" s="26">
        <v>43614</v>
      </c>
      <c r="K273" s="24">
        <f t="shared" si="7"/>
        <v>0</v>
      </c>
    </row>
    <row r="274" spans="1:11" x14ac:dyDescent="0.25">
      <c r="A274" s="24">
        <v>265</v>
      </c>
      <c r="B274" s="24">
        <v>235501</v>
      </c>
      <c r="C274" s="24" t="s">
        <v>263</v>
      </c>
      <c r="D274" s="24" t="s">
        <v>10</v>
      </c>
      <c r="E274" s="24">
        <v>0</v>
      </c>
      <c r="F274" s="24">
        <v>0</v>
      </c>
      <c r="G274" s="24">
        <v>2.0699999999999998</v>
      </c>
      <c r="H274" s="25">
        <f t="shared" si="6"/>
        <v>0</v>
      </c>
      <c r="I274" s="26">
        <v>43614</v>
      </c>
      <c r="J274" s="26">
        <v>43614</v>
      </c>
      <c r="K274" s="24">
        <f t="shared" si="7"/>
        <v>0</v>
      </c>
    </row>
    <row r="275" spans="1:11" x14ac:dyDescent="0.25">
      <c r="A275" s="24">
        <v>266</v>
      </c>
      <c r="B275" s="24">
        <v>236306</v>
      </c>
      <c r="C275" s="24" t="s">
        <v>264</v>
      </c>
      <c r="D275" s="24" t="s">
        <v>10</v>
      </c>
      <c r="E275" s="24">
        <v>4</v>
      </c>
      <c r="F275" s="24">
        <v>0</v>
      </c>
      <c r="G275" s="24">
        <v>31.36</v>
      </c>
      <c r="H275" s="25">
        <f t="shared" si="6"/>
        <v>125.44</v>
      </c>
      <c r="I275" s="26">
        <v>43760</v>
      </c>
      <c r="J275" s="26">
        <v>43760</v>
      </c>
      <c r="K275" s="24">
        <f t="shared" si="7"/>
        <v>4</v>
      </c>
    </row>
    <row r="276" spans="1:11" x14ac:dyDescent="0.25">
      <c r="A276" s="24">
        <v>267</v>
      </c>
      <c r="B276" s="24">
        <v>236306</v>
      </c>
      <c r="C276" s="24" t="s">
        <v>264</v>
      </c>
      <c r="D276" s="24" t="s">
        <v>10</v>
      </c>
      <c r="E276" s="24">
        <v>4</v>
      </c>
      <c r="F276" s="24">
        <v>0</v>
      </c>
      <c r="G276" s="24">
        <v>30.5</v>
      </c>
      <c r="H276" s="25">
        <f t="shared" si="6"/>
        <v>122</v>
      </c>
      <c r="I276" s="26">
        <v>43760</v>
      </c>
      <c r="J276" s="26">
        <v>43760</v>
      </c>
      <c r="K276" s="24">
        <f t="shared" si="7"/>
        <v>4</v>
      </c>
    </row>
    <row r="277" spans="1:11" x14ac:dyDescent="0.25">
      <c r="A277" s="24">
        <v>268</v>
      </c>
      <c r="B277" s="24">
        <v>236306</v>
      </c>
      <c r="C277" s="24" t="s">
        <v>264</v>
      </c>
      <c r="D277" s="24" t="s">
        <v>10</v>
      </c>
      <c r="E277" s="24">
        <v>4</v>
      </c>
      <c r="F277" s="24">
        <v>0</v>
      </c>
      <c r="G277" s="24">
        <v>31.36</v>
      </c>
      <c r="H277" s="25">
        <f t="shared" si="6"/>
        <v>125.44</v>
      </c>
      <c r="I277" s="26">
        <v>43760</v>
      </c>
      <c r="J277" s="26">
        <v>43760</v>
      </c>
      <c r="K277" s="24">
        <f t="shared" si="7"/>
        <v>4</v>
      </c>
    </row>
    <row r="278" spans="1:11" x14ac:dyDescent="0.25">
      <c r="A278" s="24">
        <v>269</v>
      </c>
      <c r="B278" s="24">
        <v>235501</v>
      </c>
      <c r="C278" s="24" t="s">
        <v>400</v>
      </c>
      <c r="D278" s="24" t="s">
        <v>26</v>
      </c>
      <c r="E278" s="24">
        <v>4</v>
      </c>
      <c r="F278" s="24">
        <v>4</v>
      </c>
      <c r="G278" s="25">
        <v>12683.28</v>
      </c>
      <c r="H278" s="25">
        <f t="shared" si="6"/>
        <v>0</v>
      </c>
      <c r="I278" s="26">
        <v>44195</v>
      </c>
      <c r="J278" s="26">
        <v>44195</v>
      </c>
      <c r="K278" s="24">
        <f t="shared" si="7"/>
        <v>0</v>
      </c>
    </row>
    <row r="279" spans="1:11" x14ac:dyDescent="0.25">
      <c r="A279" s="24">
        <v>270</v>
      </c>
      <c r="B279" s="24">
        <v>235501</v>
      </c>
      <c r="C279" s="24" t="s">
        <v>265</v>
      </c>
      <c r="D279" s="24" t="s">
        <v>10</v>
      </c>
      <c r="E279" s="24">
        <v>0</v>
      </c>
      <c r="F279" s="24">
        <v>0</v>
      </c>
      <c r="G279" s="24">
        <v>59</v>
      </c>
      <c r="H279" s="25">
        <f t="shared" si="6"/>
        <v>0</v>
      </c>
      <c r="I279" s="26">
        <v>43617</v>
      </c>
      <c r="J279" s="26">
        <v>43617</v>
      </c>
      <c r="K279" s="24">
        <f t="shared" si="7"/>
        <v>0</v>
      </c>
    </row>
    <row r="280" spans="1:11" x14ac:dyDescent="0.25">
      <c r="A280" s="24">
        <v>271</v>
      </c>
      <c r="B280" s="24">
        <v>239601</v>
      </c>
      <c r="C280" s="24" t="s">
        <v>356</v>
      </c>
      <c r="D280" s="24" t="s">
        <v>266</v>
      </c>
      <c r="E280" s="24">
        <v>100</v>
      </c>
      <c r="F280" s="24">
        <v>0</v>
      </c>
      <c r="G280" s="24">
        <v>9.9</v>
      </c>
      <c r="H280" s="25">
        <f t="shared" si="6"/>
        <v>990</v>
      </c>
      <c r="I280" s="26">
        <v>44166</v>
      </c>
      <c r="J280" s="26">
        <v>44167</v>
      </c>
      <c r="K280" s="24">
        <f t="shared" si="7"/>
        <v>100</v>
      </c>
    </row>
    <row r="281" spans="1:11" x14ac:dyDescent="0.25">
      <c r="A281" s="24">
        <v>272</v>
      </c>
      <c r="B281" s="24">
        <v>239601</v>
      </c>
      <c r="C281" s="24" t="s">
        <v>267</v>
      </c>
      <c r="D281" s="24" t="s">
        <v>266</v>
      </c>
      <c r="E281" s="24">
        <v>500</v>
      </c>
      <c r="F281" s="24">
        <v>0</v>
      </c>
      <c r="G281" s="24">
        <v>4.18</v>
      </c>
      <c r="H281" s="25">
        <f t="shared" si="6"/>
        <v>2090</v>
      </c>
      <c r="I281" s="26">
        <v>43795</v>
      </c>
      <c r="J281" s="26">
        <v>43795</v>
      </c>
      <c r="K281" s="24">
        <f t="shared" si="7"/>
        <v>500</v>
      </c>
    </row>
    <row r="282" spans="1:11" x14ac:dyDescent="0.25">
      <c r="A282" s="24">
        <v>273</v>
      </c>
      <c r="B282" s="24">
        <v>239601</v>
      </c>
      <c r="C282" s="24" t="s">
        <v>391</v>
      </c>
      <c r="D282" s="24" t="s">
        <v>392</v>
      </c>
      <c r="E282" s="24">
        <v>500</v>
      </c>
      <c r="F282" s="24">
        <v>0</v>
      </c>
      <c r="G282" s="24">
        <v>8.5</v>
      </c>
      <c r="H282" s="25">
        <f t="shared" si="6"/>
        <v>4250</v>
      </c>
      <c r="I282" s="26">
        <v>44195</v>
      </c>
      <c r="J282" s="26">
        <v>44197</v>
      </c>
      <c r="K282" s="24">
        <f t="shared" si="7"/>
        <v>500</v>
      </c>
    </row>
    <row r="283" spans="1:11" x14ac:dyDescent="0.25">
      <c r="A283" s="24">
        <v>274</v>
      </c>
      <c r="B283" s="24">
        <v>239601</v>
      </c>
      <c r="C283" s="24" t="s">
        <v>357</v>
      </c>
      <c r="D283" s="24" t="s">
        <v>266</v>
      </c>
      <c r="E283" s="24">
        <v>100</v>
      </c>
      <c r="F283" s="24">
        <v>0</v>
      </c>
      <c r="G283" s="24">
        <v>9.9</v>
      </c>
      <c r="H283" s="25">
        <f t="shared" si="6"/>
        <v>990</v>
      </c>
      <c r="I283" s="26">
        <v>44166</v>
      </c>
      <c r="J283" s="26">
        <v>44167</v>
      </c>
      <c r="K283" s="24">
        <f t="shared" si="7"/>
        <v>100</v>
      </c>
    </row>
    <row r="284" spans="1:11" x14ac:dyDescent="0.25">
      <c r="A284" s="24">
        <v>275</v>
      </c>
      <c r="B284" s="24">
        <v>239601</v>
      </c>
      <c r="C284" s="24" t="s">
        <v>358</v>
      </c>
      <c r="D284" s="24" t="s">
        <v>266</v>
      </c>
      <c r="E284" s="24">
        <v>100</v>
      </c>
      <c r="F284" s="24">
        <v>0</v>
      </c>
      <c r="G284" s="24">
        <v>9.9</v>
      </c>
      <c r="H284" s="25">
        <f t="shared" si="6"/>
        <v>990</v>
      </c>
      <c r="I284" s="26">
        <v>44166</v>
      </c>
      <c r="J284" s="26">
        <v>44167</v>
      </c>
      <c r="K284" s="24">
        <f t="shared" si="7"/>
        <v>100</v>
      </c>
    </row>
    <row r="285" spans="1:11" x14ac:dyDescent="0.25">
      <c r="A285" s="24">
        <v>276</v>
      </c>
      <c r="B285" s="24">
        <v>239601</v>
      </c>
      <c r="C285" s="24" t="s">
        <v>268</v>
      </c>
      <c r="D285" s="24" t="s">
        <v>266</v>
      </c>
      <c r="E285" s="24">
        <v>100</v>
      </c>
      <c r="F285" s="24">
        <v>0</v>
      </c>
      <c r="G285" s="24">
        <v>42.69</v>
      </c>
      <c r="H285" s="25">
        <f t="shared" si="6"/>
        <v>4269</v>
      </c>
      <c r="I285" s="26">
        <v>43795</v>
      </c>
      <c r="J285" s="26">
        <v>43795</v>
      </c>
      <c r="K285" s="24">
        <f t="shared" si="7"/>
        <v>100</v>
      </c>
    </row>
    <row r="286" spans="1:11" x14ac:dyDescent="0.25">
      <c r="A286" s="24">
        <v>277</v>
      </c>
      <c r="B286" s="24">
        <v>235501</v>
      </c>
      <c r="C286" s="24" t="s">
        <v>361</v>
      </c>
      <c r="D286" s="24" t="s">
        <v>10</v>
      </c>
      <c r="E286" s="24">
        <v>20</v>
      </c>
      <c r="F286" s="24">
        <v>0</v>
      </c>
      <c r="G286" s="24">
        <v>78</v>
      </c>
      <c r="H286" s="25">
        <f t="shared" si="6"/>
        <v>1560</v>
      </c>
      <c r="I286" s="26">
        <v>44166</v>
      </c>
      <c r="J286" s="26">
        <v>44167</v>
      </c>
      <c r="K286" s="24">
        <f t="shared" si="7"/>
        <v>20</v>
      </c>
    </row>
    <row r="287" spans="1:11" x14ac:dyDescent="0.25">
      <c r="A287" s="24">
        <v>278</v>
      </c>
      <c r="B287" s="24">
        <v>235501</v>
      </c>
      <c r="C287" s="24" t="s">
        <v>362</v>
      </c>
      <c r="D287" s="24" t="s">
        <v>10</v>
      </c>
      <c r="E287" s="24">
        <v>20</v>
      </c>
      <c r="F287" s="24">
        <v>0</v>
      </c>
      <c r="G287" s="24">
        <v>120</v>
      </c>
      <c r="H287" s="25">
        <f t="shared" si="6"/>
        <v>2400</v>
      </c>
      <c r="I287" s="26">
        <v>44166</v>
      </c>
      <c r="J287" s="26">
        <v>44167</v>
      </c>
      <c r="K287" s="24">
        <f t="shared" si="7"/>
        <v>20</v>
      </c>
    </row>
    <row r="288" spans="1:11" x14ac:dyDescent="0.25">
      <c r="A288" s="24">
        <v>279</v>
      </c>
      <c r="B288" s="24">
        <v>239901</v>
      </c>
      <c r="C288" s="24" t="s">
        <v>363</v>
      </c>
      <c r="D288" s="24" t="s">
        <v>10</v>
      </c>
      <c r="E288" s="24">
        <v>1</v>
      </c>
      <c r="F288" s="24">
        <v>0</v>
      </c>
      <c r="G288" s="24">
        <v>1600</v>
      </c>
      <c r="H288" s="25">
        <f t="shared" si="6"/>
        <v>1600</v>
      </c>
      <c r="I288" s="26">
        <v>44166</v>
      </c>
      <c r="J288" s="26">
        <v>44167</v>
      </c>
      <c r="K288" s="24">
        <f t="shared" si="7"/>
        <v>1</v>
      </c>
    </row>
    <row r="289" spans="1:11" x14ac:dyDescent="0.25">
      <c r="A289" s="24">
        <v>280</v>
      </c>
      <c r="B289" s="24">
        <v>235501</v>
      </c>
      <c r="C289" s="24" t="s">
        <v>366</v>
      </c>
      <c r="D289" s="24" t="s">
        <v>10</v>
      </c>
      <c r="E289" s="24">
        <v>8</v>
      </c>
      <c r="F289" s="24">
        <v>0</v>
      </c>
      <c r="G289" s="24">
        <v>171</v>
      </c>
      <c r="H289" s="25">
        <f t="shared" ref="H289:H358" si="8">G289*K289</f>
        <v>1368</v>
      </c>
      <c r="I289" s="26">
        <v>44166</v>
      </c>
      <c r="J289" s="26">
        <v>44167</v>
      </c>
      <c r="K289" s="24">
        <f t="shared" ref="K289:K358" si="9">E289-F289</f>
        <v>8</v>
      </c>
    </row>
    <row r="290" spans="1:11" x14ac:dyDescent="0.25">
      <c r="A290" s="24">
        <v>281</v>
      </c>
      <c r="B290" s="24">
        <v>236203</v>
      </c>
      <c r="C290" s="24" t="s">
        <v>386</v>
      </c>
      <c r="D290" s="24" t="s">
        <v>26</v>
      </c>
      <c r="E290" s="24">
        <v>10</v>
      </c>
      <c r="F290" s="24">
        <v>0</v>
      </c>
      <c r="G290" s="24">
        <v>75</v>
      </c>
      <c r="H290" s="25">
        <f t="shared" si="8"/>
        <v>750</v>
      </c>
      <c r="I290" s="26">
        <v>44195</v>
      </c>
      <c r="J290" s="26">
        <v>44197</v>
      </c>
      <c r="K290" s="24">
        <f t="shared" si="9"/>
        <v>10</v>
      </c>
    </row>
    <row r="291" spans="1:11" x14ac:dyDescent="0.25">
      <c r="A291" s="24">
        <v>282</v>
      </c>
      <c r="B291" s="24">
        <v>235501</v>
      </c>
      <c r="C291" s="24" t="s">
        <v>269</v>
      </c>
      <c r="D291" s="24" t="s">
        <v>10</v>
      </c>
      <c r="E291" s="24">
        <v>18</v>
      </c>
      <c r="F291" s="24">
        <v>0</v>
      </c>
      <c r="G291" s="24">
        <v>231</v>
      </c>
      <c r="H291" s="25">
        <f t="shared" si="8"/>
        <v>4158</v>
      </c>
      <c r="I291" s="26">
        <v>43795</v>
      </c>
      <c r="J291" s="26">
        <v>43795</v>
      </c>
      <c r="K291" s="24">
        <f t="shared" si="9"/>
        <v>18</v>
      </c>
    </row>
    <row r="292" spans="1:11" x14ac:dyDescent="0.25">
      <c r="A292" s="24">
        <v>283</v>
      </c>
      <c r="B292" s="24">
        <v>235501</v>
      </c>
      <c r="C292" s="24" t="s">
        <v>397</v>
      </c>
      <c r="D292" s="24" t="s">
        <v>10</v>
      </c>
      <c r="E292" s="24">
        <v>12</v>
      </c>
      <c r="F292" s="24">
        <v>0</v>
      </c>
      <c r="G292" s="24">
        <v>95</v>
      </c>
      <c r="H292" s="25">
        <f t="shared" si="8"/>
        <v>1140</v>
      </c>
      <c r="I292" s="26">
        <v>44195</v>
      </c>
      <c r="J292" s="26">
        <v>44195</v>
      </c>
      <c r="K292" s="24">
        <f t="shared" si="9"/>
        <v>12</v>
      </c>
    </row>
    <row r="293" spans="1:11" x14ac:dyDescent="0.25">
      <c r="A293" s="24">
        <v>284</v>
      </c>
      <c r="B293" s="24">
        <v>235501</v>
      </c>
      <c r="C293" s="24" t="s">
        <v>398</v>
      </c>
      <c r="D293" s="24" t="s">
        <v>26</v>
      </c>
      <c r="E293" s="24">
        <v>3</v>
      </c>
      <c r="F293" s="24">
        <v>0</v>
      </c>
      <c r="G293" s="24">
        <v>160</v>
      </c>
      <c r="H293" s="25">
        <f t="shared" si="8"/>
        <v>480</v>
      </c>
      <c r="I293" s="26">
        <v>44195</v>
      </c>
      <c r="J293" s="26">
        <v>44195</v>
      </c>
      <c r="K293" s="24">
        <f t="shared" si="9"/>
        <v>3</v>
      </c>
    </row>
    <row r="294" spans="1:11" x14ac:dyDescent="0.25">
      <c r="A294" s="24">
        <v>285</v>
      </c>
      <c r="B294" s="24">
        <v>235501</v>
      </c>
      <c r="C294" s="24" t="s">
        <v>393</v>
      </c>
      <c r="D294" s="24" t="s">
        <v>26</v>
      </c>
      <c r="E294" s="24">
        <v>24</v>
      </c>
      <c r="F294" s="24">
        <v>0</v>
      </c>
      <c r="G294" s="24">
        <v>94</v>
      </c>
      <c r="H294" s="25">
        <f t="shared" si="8"/>
        <v>2256</v>
      </c>
      <c r="I294" s="26">
        <v>44195</v>
      </c>
      <c r="J294" s="26">
        <v>44195</v>
      </c>
      <c r="K294" s="24">
        <f t="shared" si="9"/>
        <v>24</v>
      </c>
    </row>
    <row r="295" spans="1:11" x14ac:dyDescent="0.25">
      <c r="A295" s="24">
        <v>286</v>
      </c>
      <c r="B295" s="24">
        <v>235501</v>
      </c>
      <c r="C295" s="24" t="s">
        <v>270</v>
      </c>
      <c r="D295" s="24" t="s">
        <v>10</v>
      </c>
      <c r="E295" s="24">
        <v>0</v>
      </c>
      <c r="F295" s="24">
        <v>0</v>
      </c>
      <c r="G295" s="24">
        <v>231</v>
      </c>
      <c r="H295" s="25">
        <f t="shared" si="8"/>
        <v>0</v>
      </c>
      <c r="I295" s="26">
        <v>43795</v>
      </c>
      <c r="J295" s="26">
        <v>43795</v>
      </c>
      <c r="K295" s="24">
        <f t="shared" si="9"/>
        <v>0</v>
      </c>
    </row>
    <row r="296" spans="1:11" x14ac:dyDescent="0.25">
      <c r="A296" s="24">
        <v>287</v>
      </c>
      <c r="B296" s="24">
        <v>235501</v>
      </c>
      <c r="C296" s="24" t="s">
        <v>271</v>
      </c>
      <c r="D296" s="24" t="s">
        <v>10</v>
      </c>
      <c r="E296" s="24">
        <v>6</v>
      </c>
      <c r="F296" s="24">
        <v>0</v>
      </c>
      <c r="G296" s="24">
        <v>65.14</v>
      </c>
      <c r="H296" s="25">
        <f t="shared" si="8"/>
        <v>390.84000000000003</v>
      </c>
      <c r="I296" s="26">
        <v>43795</v>
      </c>
      <c r="J296" s="26">
        <v>43795</v>
      </c>
      <c r="K296" s="24">
        <f t="shared" si="9"/>
        <v>6</v>
      </c>
    </row>
    <row r="297" spans="1:11" x14ac:dyDescent="0.25">
      <c r="A297" s="24">
        <v>288</v>
      </c>
      <c r="B297" s="24">
        <v>235501</v>
      </c>
      <c r="C297" s="24" t="s">
        <v>272</v>
      </c>
      <c r="D297" s="24" t="s">
        <v>10</v>
      </c>
      <c r="E297" s="24">
        <v>0</v>
      </c>
      <c r="F297" s="24">
        <v>0</v>
      </c>
      <c r="G297" s="24">
        <v>80</v>
      </c>
      <c r="H297" s="25">
        <f t="shared" si="8"/>
        <v>0</v>
      </c>
      <c r="I297" s="26">
        <v>43795</v>
      </c>
      <c r="J297" s="26">
        <v>43795</v>
      </c>
      <c r="K297" s="24">
        <f t="shared" si="9"/>
        <v>0</v>
      </c>
    </row>
    <row r="298" spans="1:11" x14ac:dyDescent="0.25">
      <c r="A298" s="24">
        <v>289</v>
      </c>
      <c r="B298" s="24">
        <v>236303</v>
      </c>
      <c r="C298" s="24" t="s">
        <v>273</v>
      </c>
      <c r="D298" s="24" t="s">
        <v>10</v>
      </c>
      <c r="E298" s="24">
        <v>20</v>
      </c>
      <c r="F298" s="24">
        <v>0</v>
      </c>
      <c r="G298" s="24">
        <v>0.42</v>
      </c>
      <c r="H298" s="25">
        <f t="shared" si="8"/>
        <v>8.4</v>
      </c>
      <c r="I298" s="26">
        <v>43795</v>
      </c>
      <c r="J298" s="26">
        <v>43795</v>
      </c>
      <c r="K298" s="24">
        <f t="shared" si="9"/>
        <v>20</v>
      </c>
    </row>
    <row r="299" spans="1:11" x14ac:dyDescent="0.25">
      <c r="A299" s="24">
        <v>290</v>
      </c>
      <c r="B299" s="24">
        <v>236303</v>
      </c>
      <c r="C299" s="24" t="s">
        <v>274</v>
      </c>
      <c r="D299" s="24" t="s">
        <v>10</v>
      </c>
      <c r="E299" s="24">
        <v>0</v>
      </c>
      <c r="F299" s="24">
        <v>0</v>
      </c>
      <c r="G299" s="24">
        <v>0.66</v>
      </c>
      <c r="H299" s="25">
        <f t="shared" si="8"/>
        <v>0</v>
      </c>
      <c r="I299" s="26">
        <v>43795</v>
      </c>
      <c r="J299" s="26">
        <v>43795</v>
      </c>
      <c r="K299" s="24">
        <f t="shared" si="9"/>
        <v>0</v>
      </c>
    </row>
    <row r="300" spans="1:11" x14ac:dyDescent="0.25">
      <c r="A300" s="24">
        <v>291</v>
      </c>
      <c r="B300" s="24">
        <v>236303</v>
      </c>
      <c r="C300" s="24" t="s">
        <v>275</v>
      </c>
      <c r="D300" s="24" t="s">
        <v>10</v>
      </c>
      <c r="E300" s="24">
        <v>0</v>
      </c>
      <c r="F300" s="24">
        <v>0</v>
      </c>
      <c r="G300" s="24">
        <v>1.88</v>
      </c>
      <c r="H300" s="25">
        <f t="shared" si="8"/>
        <v>0</v>
      </c>
      <c r="I300" s="26">
        <v>43795</v>
      </c>
      <c r="J300" s="26">
        <v>43795</v>
      </c>
      <c r="K300" s="24">
        <f t="shared" si="9"/>
        <v>0</v>
      </c>
    </row>
    <row r="301" spans="1:11" x14ac:dyDescent="0.25">
      <c r="A301" s="24">
        <v>292</v>
      </c>
      <c r="B301" s="24">
        <v>235501</v>
      </c>
      <c r="C301" s="24" t="s">
        <v>276</v>
      </c>
      <c r="D301" s="24" t="s">
        <v>10</v>
      </c>
      <c r="E301" s="24">
        <v>5</v>
      </c>
      <c r="F301" s="24">
        <v>0</v>
      </c>
      <c r="G301" s="24">
        <v>311.52</v>
      </c>
      <c r="H301" s="25">
        <f t="shared" si="8"/>
        <v>1557.6</v>
      </c>
      <c r="I301" s="26">
        <v>43795</v>
      </c>
      <c r="J301" s="26">
        <v>43795</v>
      </c>
      <c r="K301" s="24">
        <f t="shared" si="9"/>
        <v>5</v>
      </c>
    </row>
    <row r="302" spans="1:11" x14ac:dyDescent="0.25">
      <c r="A302" s="24">
        <v>293</v>
      </c>
      <c r="B302" s="24">
        <v>235501</v>
      </c>
      <c r="C302" s="24" t="s">
        <v>277</v>
      </c>
      <c r="D302" s="24" t="s">
        <v>10</v>
      </c>
      <c r="E302" s="24">
        <v>2</v>
      </c>
      <c r="F302" s="24">
        <v>0</v>
      </c>
      <c r="G302" s="24">
        <v>189.6</v>
      </c>
      <c r="H302" s="25">
        <f t="shared" si="8"/>
        <v>379.2</v>
      </c>
      <c r="I302" s="26">
        <v>43795</v>
      </c>
      <c r="J302" s="26">
        <v>43795</v>
      </c>
      <c r="K302" s="24">
        <f t="shared" si="9"/>
        <v>2</v>
      </c>
    </row>
    <row r="303" spans="1:11" x14ac:dyDescent="0.25">
      <c r="A303" s="24">
        <v>294</v>
      </c>
      <c r="B303" s="24">
        <v>235501</v>
      </c>
      <c r="C303" s="24" t="s">
        <v>278</v>
      </c>
      <c r="D303" s="24" t="s">
        <v>10</v>
      </c>
      <c r="E303" s="24">
        <v>2</v>
      </c>
      <c r="F303" s="24">
        <v>0</v>
      </c>
      <c r="G303" s="24">
        <v>132.16</v>
      </c>
      <c r="H303" s="25">
        <f t="shared" si="8"/>
        <v>264.32</v>
      </c>
      <c r="I303" s="26">
        <v>43795</v>
      </c>
      <c r="J303" s="26">
        <v>43795</v>
      </c>
      <c r="K303" s="24">
        <f t="shared" si="9"/>
        <v>2</v>
      </c>
    </row>
    <row r="304" spans="1:11" x14ac:dyDescent="0.25">
      <c r="A304" s="24">
        <v>295</v>
      </c>
      <c r="B304" s="24">
        <v>235501</v>
      </c>
      <c r="C304" s="24" t="s">
        <v>279</v>
      </c>
      <c r="D304" s="24" t="s">
        <v>10</v>
      </c>
      <c r="E304" s="24">
        <v>3</v>
      </c>
      <c r="F304" s="24">
        <v>0</v>
      </c>
      <c r="G304" s="24">
        <v>49.56</v>
      </c>
      <c r="H304" s="25">
        <f t="shared" si="8"/>
        <v>148.68</v>
      </c>
      <c r="I304" s="26">
        <v>43795</v>
      </c>
      <c r="J304" s="26">
        <v>43795</v>
      </c>
      <c r="K304" s="24">
        <f t="shared" si="9"/>
        <v>3</v>
      </c>
    </row>
    <row r="305" spans="1:11" x14ac:dyDescent="0.25">
      <c r="A305" s="24">
        <v>296</v>
      </c>
      <c r="B305" s="24">
        <v>235501</v>
      </c>
      <c r="C305" s="24" t="s">
        <v>359</v>
      </c>
      <c r="D305" s="24" t="s">
        <v>10</v>
      </c>
      <c r="E305" s="24">
        <v>20</v>
      </c>
      <c r="F305" s="24">
        <v>0</v>
      </c>
      <c r="G305" s="24">
        <v>150</v>
      </c>
      <c r="H305" s="25">
        <f t="shared" si="8"/>
        <v>3000</v>
      </c>
      <c r="I305" s="26">
        <v>44166</v>
      </c>
      <c r="J305" s="26">
        <v>44167</v>
      </c>
      <c r="K305" s="24">
        <f t="shared" si="9"/>
        <v>20</v>
      </c>
    </row>
    <row r="306" spans="1:11" x14ac:dyDescent="0.25">
      <c r="A306" s="24">
        <v>297</v>
      </c>
      <c r="B306" s="24">
        <v>235501</v>
      </c>
      <c r="C306" s="24" t="s">
        <v>360</v>
      </c>
      <c r="D306" s="24" t="s">
        <v>10</v>
      </c>
      <c r="E306" s="24">
        <v>10</v>
      </c>
      <c r="F306" s="24">
        <v>0</v>
      </c>
      <c r="G306" s="24">
        <v>390</v>
      </c>
      <c r="H306" s="25">
        <f t="shared" si="8"/>
        <v>3900</v>
      </c>
      <c r="I306" s="26">
        <v>44166</v>
      </c>
      <c r="J306" s="26">
        <v>44167</v>
      </c>
      <c r="K306" s="24">
        <f t="shared" si="9"/>
        <v>10</v>
      </c>
    </row>
    <row r="307" spans="1:11" x14ac:dyDescent="0.25">
      <c r="A307" s="24">
        <v>298</v>
      </c>
      <c r="B307" s="24">
        <v>235501</v>
      </c>
      <c r="C307" s="24" t="s">
        <v>280</v>
      </c>
      <c r="D307" s="24" t="s">
        <v>10</v>
      </c>
      <c r="E307" s="24">
        <v>11</v>
      </c>
      <c r="F307" s="24">
        <v>0</v>
      </c>
      <c r="G307" s="24">
        <v>97.94</v>
      </c>
      <c r="H307" s="25">
        <f t="shared" si="8"/>
        <v>1077.3399999999999</v>
      </c>
      <c r="I307" s="26">
        <v>43795</v>
      </c>
      <c r="J307" s="26">
        <v>43795</v>
      </c>
      <c r="K307" s="24">
        <f t="shared" si="9"/>
        <v>11</v>
      </c>
    </row>
    <row r="308" spans="1:11" x14ac:dyDescent="0.25">
      <c r="A308" s="24">
        <v>299</v>
      </c>
      <c r="B308" s="24">
        <v>237299</v>
      </c>
      <c r="C308" s="24" t="s">
        <v>281</v>
      </c>
      <c r="D308" s="24" t="s">
        <v>10</v>
      </c>
      <c r="E308" s="24">
        <v>1</v>
      </c>
      <c r="F308" s="24">
        <v>0</v>
      </c>
      <c r="G308" s="24">
        <v>141.6</v>
      </c>
      <c r="H308" s="25">
        <f t="shared" si="8"/>
        <v>141.6</v>
      </c>
      <c r="I308" s="26">
        <v>43795</v>
      </c>
      <c r="J308" s="26">
        <v>43795</v>
      </c>
      <c r="K308" s="24">
        <f t="shared" si="9"/>
        <v>1</v>
      </c>
    </row>
    <row r="309" spans="1:11" x14ac:dyDescent="0.25">
      <c r="A309" s="24">
        <v>300</v>
      </c>
      <c r="B309" s="24">
        <v>237299</v>
      </c>
      <c r="C309" s="24" t="s">
        <v>282</v>
      </c>
      <c r="D309" s="24" t="s">
        <v>10</v>
      </c>
      <c r="E309" s="24">
        <v>7</v>
      </c>
      <c r="F309" s="24">
        <v>0</v>
      </c>
      <c r="G309" s="24">
        <v>300</v>
      </c>
      <c r="H309" s="25">
        <f t="shared" si="8"/>
        <v>2100</v>
      </c>
      <c r="I309" s="26">
        <v>43892</v>
      </c>
      <c r="J309" s="26">
        <v>43892</v>
      </c>
      <c r="K309" s="24">
        <f t="shared" si="9"/>
        <v>7</v>
      </c>
    </row>
    <row r="310" spans="1:11" x14ac:dyDescent="0.25">
      <c r="A310" s="24">
        <v>301</v>
      </c>
      <c r="B310" s="24">
        <v>236306</v>
      </c>
      <c r="C310" s="24" t="s">
        <v>283</v>
      </c>
      <c r="D310" s="24" t="s">
        <v>10</v>
      </c>
      <c r="E310" s="24">
        <v>0</v>
      </c>
      <c r="F310" s="24">
        <v>0</v>
      </c>
      <c r="G310" s="24">
        <v>165</v>
      </c>
      <c r="H310" s="25">
        <f t="shared" si="8"/>
        <v>0</v>
      </c>
      <c r="I310" s="26">
        <v>43892</v>
      </c>
      <c r="J310" s="26">
        <v>43892</v>
      </c>
      <c r="K310" s="24">
        <f t="shared" si="9"/>
        <v>0</v>
      </c>
    </row>
    <row r="311" spans="1:11" x14ac:dyDescent="0.25">
      <c r="A311" s="24">
        <v>302</v>
      </c>
      <c r="B311" s="24">
        <v>237299</v>
      </c>
      <c r="C311" s="24" t="s">
        <v>284</v>
      </c>
      <c r="D311" s="24" t="s">
        <v>10</v>
      </c>
      <c r="E311" s="24">
        <v>8</v>
      </c>
      <c r="F311" s="24">
        <v>0</v>
      </c>
      <c r="G311" s="24">
        <v>150</v>
      </c>
      <c r="H311" s="25">
        <f t="shared" si="8"/>
        <v>1200</v>
      </c>
      <c r="I311" s="26">
        <v>43892</v>
      </c>
      <c r="J311" s="26">
        <v>43892</v>
      </c>
      <c r="K311" s="24">
        <f t="shared" si="9"/>
        <v>8</v>
      </c>
    </row>
    <row r="312" spans="1:11" x14ac:dyDescent="0.25">
      <c r="A312" s="24">
        <v>303</v>
      </c>
      <c r="B312" s="24">
        <v>237299</v>
      </c>
      <c r="C312" s="24" t="s">
        <v>285</v>
      </c>
      <c r="D312" s="24" t="s">
        <v>10</v>
      </c>
      <c r="E312" s="24">
        <v>5</v>
      </c>
      <c r="F312" s="24">
        <v>1</v>
      </c>
      <c r="G312" s="24">
        <v>350</v>
      </c>
      <c r="H312" s="25">
        <f t="shared" si="8"/>
        <v>1400</v>
      </c>
      <c r="I312" s="26">
        <v>43892</v>
      </c>
      <c r="J312" s="26">
        <v>43892</v>
      </c>
      <c r="K312" s="24">
        <f t="shared" si="9"/>
        <v>4</v>
      </c>
    </row>
    <row r="313" spans="1:11" x14ac:dyDescent="0.25">
      <c r="A313" s="24">
        <v>304</v>
      </c>
      <c r="B313" s="24">
        <v>236303</v>
      </c>
      <c r="C313" s="24" t="s">
        <v>286</v>
      </c>
      <c r="D313" s="24" t="s">
        <v>10</v>
      </c>
      <c r="E313" s="24">
        <v>50</v>
      </c>
      <c r="F313" s="24">
        <v>0</v>
      </c>
      <c r="G313" s="24">
        <v>30</v>
      </c>
      <c r="H313" s="25">
        <f t="shared" si="8"/>
        <v>1500</v>
      </c>
      <c r="I313" s="26">
        <v>43892</v>
      </c>
      <c r="J313" s="26">
        <v>43892</v>
      </c>
      <c r="K313" s="24">
        <f t="shared" si="9"/>
        <v>50</v>
      </c>
    </row>
    <row r="314" spans="1:11" x14ac:dyDescent="0.25">
      <c r="A314" s="24">
        <v>305</v>
      </c>
      <c r="B314" s="24">
        <v>236303</v>
      </c>
      <c r="C314" s="24" t="s">
        <v>287</v>
      </c>
      <c r="D314" s="24" t="s">
        <v>10</v>
      </c>
      <c r="E314" s="24">
        <v>50</v>
      </c>
      <c r="F314" s="24">
        <v>0</v>
      </c>
      <c r="G314" s="24">
        <v>30</v>
      </c>
      <c r="H314" s="25">
        <f t="shared" si="8"/>
        <v>1500</v>
      </c>
      <c r="I314" s="26">
        <v>43892</v>
      </c>
      <c r="J314" s="26">
        <v>43892</v>
      </c>
      <c r="K314" s="24">
        <f t="shared" si="9"/>
        <v>50</v>
      </c>
    </row>
    <row r="315" spans="1:11" x14ac:dyDescent="0.25">
      <c r="A315" s="24">
        <v>306</v>
      </c>
      <c r="B315" s="24">
        <v>232101</v>
      </c>
      <c r="C315" s="24" t="s">
        <v>288</v>
      </c>
      <c r="D315" s="24" t="s">
        <v>10</v>
      </c>
      <c r="E315" s="24">
        <v>32</v>
      </c>
      <c r="F315" s="24">
        <v>0</v>
      </c>
      <c r="G315" s="24">
        <v>200</v>
      </c>
      <c r="H315" s="25">
        <f t="shared" si="8"/>
        <v>6400</v>
      </c>
      <c r="I315" s="26">
        <v>43892</v>
      </c>
      <c r="J315" s="26">
        <v>43892</v>
      </c>
      <c r="K315" s="24">
        <f t="shared" si="9"/>
        <v>32</v>
      </c>
    </row>
    <row r="316" spans="1:11" x14ac:dyDescent="0.25">
      <c r="A316" s="24">
        <v>307</v>
      </c>
      <c r="B316" s="24">
        <v>232101</v>
      </c>
      <c r="C316" s="24" t="s">
        <v>289</v>
      </c>
      <c r="D316" s="24" t="s">
        <v>10</v>
      </c>
      <c r="E316" s="24">
        <v>32</v>
      </c>
      <c r="F316" s="24">
        <v>0</v>
      </c>
      <c r="G316" s="24">
        <v>200</v>
      </c>
      <c r="H316" s="25">
        <f t="shared" si="8"/>
        <v>6400</v>
      </c>
      <c r="I316" s="26">
        <v>43892</v>
      </c>
      <c r="J316" s="26">
        <v>43892</v>
      </c>
      <c r="K316" s="24">
        <f t="shared" si="9"/>
        <v>32</v>
      </c>
    </row>
    <row r="317" spans="1:11" x14ac:dyDescent="0.25">
      <c r="A317" s="24">
        <v>309</v>
      </c>
      <c r="B317" s="24">
        <v>235101</v>
      </c>
      <c r="C317" s="24" t="s">
        <v>291</v>
      </c>
      <c r="D317" s="24" t="s">
        <v>10</v>
      </c>
      <c r="E317" s="24">
        <v>150</v>
      </c>
      <c r="F317" s="24">
        <v>0</v>
      </c>
      <c r="G317" s="24">
        <v>154</v>
      </c>
      <c r="H317" s="25">
        <f t="shared" si="8"/>
        <v>23100</v>
      </c>
      <c r="I317" s="26">
        <v>43892</v>
      </c>
      <c r="J317" s="26">
        <v>43892</v>
      </c>
      <c r="K317" s="24">
        <f t="shared" si="9"/>
        <v>150</v>
      </c>
    </row>
    <row r="318" spans="1:11" x14ac:dyDescent="0.25">
      <c r="A318" s="24">
        <v>310</v>
      </c>
      <c r="B318" s="24">
        <v>232101</v>
      </c>
      <c r="C318" s="24" t="s">
        <v>292</v>
      </c>
      <c r="D318" s="24" t="s">
        <v>10</v>
      </c>
      <c r="E318" s="24">
        <v>46</v>
      </c>
      <c r="F318" s="24">
        <v>0</v>
      </c>
      <c r="G318" s="24">
        <v>200</v>
      </c>
      <c r="H318" s="25">
        <f t="shared" si="8"/>
        <v>9200</v>
      </c>
      <c r="I318" s="26">
        <v>43892</v>
      </c>
      <c r="J318" s="26">
        <v>43892</v>
      </c>
      <c r="K318" s="24">
        <f t="shared" si="9"/>
        <v>46</v>
      </c>
    </row>
    <row r="319" spans="1:11" x14ac:dyDescent="0.25">
      <c r="A319" s="24">
        <v>311</v>
      </c>
      <c r="B319" s="24">
        <v>232101</v>
      </c>
      <c r="C319" s="24" t="s">
        <v>293</v>
      </c>
      <c r="D319" s="24" t="s">
        <v>10</v>
      </c>
      <c r="E319" s="24">
        <v>5</v>
      </c>
      <c r="F319" s="24">
        <v>0</v>
      </c>
      <c r="G319" s="24">
        <v>200</v>
      </c>
      <c r="H319" s="25">
        <f t="shared" si="8"/>
        <v>1000</v>
      </c>
      <c r="I319" s="26">
        <v>43892</v>
      </c>
      <c r="J319" s="26">
        <v>43892</v>
      </c>
      <c r="K319" s="24">
        <f t="shared" si="9"/>
        <v>5</v>
      </c>
    </row>
    <row r="320" spans="1:11" x14ac:dyDescent="0.25">
      <c r="A320" s="24">
        <v>312</v>
      </c>
      <c r="B320" s="24">
        <v>232101</v>
      </c>
      <c r="C320" s="24" t="s">
        <v>294</v>
      </c>
      <c r="D320" s="24" t="s">
        <v>10</v>
      </c>
      <c r="E320" s="24">
        <v>3</v>
      </c>
      <c r="F320" s="24">
        <v>0</v>
      </c>
      <c r="G320" s="24">
        <v>300</v>
      </c>
      <c r="H320" s="25">
        <f t="shared" si="8"/>
        <v>900</v>
      </c>
      <c r="I320" s="26">
        <v>43892</v>
      </c>
      <c r="J320" s="26">
        <v>43892</v>
      </c>
      <c r="K320" s="24">
        <f t="shared" si="9"/>
        <v>3</v>
      </c>
    </row>
    <row r="321" spans="1:11" x14ac:dyDescent="0.25">
      <c r="A321" s="24">
        <v>313</v>
      </c>
      <c r="B321" s="24">
        <v>231401</v>
      </c>
      <c r="C321" s="24" t="s">
        <v>295</v>
      </c>
      <c r="D321" s="24" t="s">
        <v>10</v>
      </c>
      <c r="E321" s="24">
        <v>6</v>
      </c>
      <c r="F321" s="24">
        <v>0</v>
      </c>
      <c r="G321" s="24">
        <v>30</v>
      </c>
      <c r="H321" s="25">
        <f t="shared" si="8"/>
        <v>180</v>
      </c>
      <c r="I321" s="26">
        <v>43892</v>
      </c>
      <c r="J321" s="26">
        <v>43892</v>
      </c>
      <c r="K321" s="24">
        <f t="shared" si="9"/>
        <v>6</v>
      </c>
    </row>
    <row r="322" spans="1:11" x14ac:dyDescent="0.25">
      <c r="A322" s="24">
        <v>314</v>
      </c>
      <c r="B322" s="24">
        <v>232101</v>
      </c>
      <c r="C322" s="24" t="s">
        <v>296</v>
      </c>
      <c r="D322" s="24" t="s">
        <v>10</v>
      </c>
      <c r="E322" s="24">
        <v>1</v>
      </c>
      <c r="F322" s="24">
        <v>0</v>
      </c>
      <c r="G322" s="24">
        <v>200</v>
      </c>
      <c r="H322" s="25">
        <f t="shared" si="8"/>
        <v>200</v>
      </c>
      <c r="I322" s="26">
        <v>43892</v>
      </c>
      <c r="J322" s="26">
        <v>43892</v>
      </c>
      <c r="K322" s="24">
        <f t="shared" si="9"/>
        <v>1</v>
      </c>
    </row>
    <row r="323" spans="1:11" x14ac:dyDescent="0.25">
      <c r="A323" s="24">
        <v>315</v>
      </c>
      <c r="B323" s="24">
        <v>232101</v>
      </c>
      <c r="C323" s="24" t="s">
        <v>297</v>
      </c>
      <c r="D323" s="24" t="s">
        <v>10</v>
      </c>
      <c r="E323" s="24">
        <v>1</v>
      </c>
      <c r="F323" s="24">
        <v>0</v>
      </c>
      <c r="G323" s="24">
        <v>200</v>
      </c>
      <c r="H323" s="25">
        <f t="shared" si="8"/>
        <v>200</v>
      </c>
      <c r="I323" s="26">
        <v>43892</v>
      </c>
      <c r="J323" s="26">
        <v>43892</v>
      </c>
      <c r="K323" s="24">
        <f t="shared" si="9"/>
        <v>1</v>
      </c>
    </row>
    <row r="324" spans="1:11" x14ac:dyDescent="0.25">
      <c r="A324" s="24">
        <v>316</v>
      </c>
      <c r="B324" s="24">
        <v>232101</v>
      </c>
      <c r="C324" s="24" t="s">
        <v>298</v>
      </c>
      <c r="D324" s="24" t="s">
        <v>10</v>
      </c>
      <c r="E324" s="24">
        <v>0</v>
      </c>
      <c r="F324" s="24">
        <v>0</v>
      </c>
      <c r="G324" s="24">
        <v>200</v>
      </c>
      <c r="H324" s="25">
        <f t="shared" si="8"/>
        <v>0</v>
      </c>
      <c r="I324" s="26">
        <v>43892</v>
      </c>
      <c r="J324" s="26">
        <v>43892</v>
      </c>
      <c r="K324" s="24">
        <f t="shared" si="9"/>
        <v>0</v>
      </c>
    </row>
    <row r="325" spans="1:11" x14ac:dyDescent="0.25">
      <c r="A325" s="24">
        <v>317</v>
      </c>
      <c r="B325" s="24">
        <v>237299</v>
      </c>
      <c r="C325" s="24" t="s">
        <v>299</v>
      </c>
      <c r="D325" s="24" t="s">
        <v>10</v>
      </c>
      <c r="E325" s="24">
        <v>2</v>
      </c>
      <c r="F325" s="24">
        <v>0</v>
      </c>
      <c r="G325" s="24">
        <v>100</v>
      </c>
      <c r="H325" s="25">
        <f t="shared" si="8"/>
        <v>200</v>
      </c>
      <c r="I325" s="26">
        <v>43892</v>
      </c>
      <c r="J325" s="26">
        <v>43892</v>
      </c>
      <c r="K325" s="24">
        <f t="shared" si="9"/>
        <v>2</v>
      </c>
    </row>
    <row r="326" spans="1:11" x14ac:dyDescent="0.25">
      <c r="A326" s="24">
        <v>318</v>
      </c>
      <c r="B326" s="24">
        <v>237299</v>
      </c>
      <c r="C326" s="24" t="s">
        <v>300</v>
      </c>
      <c r="D326" s="24" t="s">
        <v>10</v>
      </c>
      <c r="E326" s="24">
        <v>0</v>
      </c>
      <c r="F326" s="24">
        <v>0</v>
      </c>
      <c r="G326" s="25">
        <v>1000</v>
      </c>
      <c r="H326" s="25">
        <f t="shared" si="8"/>
        <v>0</v>
      </c>
      <c r="I326" s="26">
        <v>43892</v>
      </c>
      <c r="J326" s="26">
        <v>43892</v>
      </c>
      <c r="K326" s="24">
        <f t="shared" si="9"/>
        <v>0</v>
      </c>
    </row>
    <row r="327" spans="1:11" x14ac:dyDescent="0.25">
      <c r="A327" s="24">
        <v>319</v>
      </c>
      <c r="B327" s="24">
        <v>236303</v>
      </c>
      <c r="C327" s="24" t="s">
        <v>301</v>
      </c>
      <c r="D327" s="24" t="s">
        <v>10</v>
      </c>
      <c r="E327" s="24">
        <v>90</v>
      </c>
      <c r="F327" s="24">
        <v>50</v>
      </c>
      <c r="G327" s="24">
        <v>72</v>
      </c>
      <c r="H327" s="25">
        <f t="shared" si="8"/>
        <v>2880</v>
      </c>
      <c r="I327" s="26">
        <v>43892</v>
      </c>
      <c r="J327" s="26">
        <v>44229</v>
      </c>
      <c r="K327" s="24">
        <f t="shared" si="9"/>
        <v>40</v>
      </c>
    </row>
    <row r="328" spans="1:11" x14ac:dyDescent="0.25">
      <c r="A328" s="24">
        <v>320</v>
      </c>
      <c r="B328" s="24">
        <v>236303</v>
      </c>
      <c r="C328" s="24" t="s">
        <v>302</v>
      </c>
      <c r="D328" s="24" t="s">
        <v>10</v>
      </c>
      <c r="E328" s="24">
        <v>50</v>
      </c>
      <c r="F328" s="24">
        <v>0</v>
      </c>
      <c r="G328" s="24">
        <v>72</v>
      </c>
      <c r="H328" s="25">
        <f t="shared" si="8"/>
        <v>3600</v>
      </c>
      <c r="I328" s="26">
        <v>43892</v>
      </c>
      <c r="J328" s="26">
        <v>43892</v>
      </c>
      <c r="K328" s="24">
        <f t="shared" si="9"/>
        <v>50</v>
      </c>
    </row>
    <row r="329" spans="1:11" x14ac:dyDescent="0.25">
      <c r="A329" s="24">
        <v>321</v>
      </c>
      <c r="B329" s="24">
        <v>236303</v>
      </c>
      <c r="C329" s="24" t="s">
        <v>303</v>
      </c>
      <c r="D329" s="24" t="s">
        <v>10</v>
      </c>
      <c r="E329" s="24">
        <v>15</v>
      </c>
      <c r="F329" s="24">
        <v>0</v>
      </c>
      <c r="G329" s="24">
        <v>72</v>
      </c>
      <c r="H329" s="25">
        <f t="shared" si="8"/>
        <v>1080</v>
      </c>
      <c r="I329" s="26">
        <v>43892</v>
      </c>
      <c r="J329" s="26">
        <v>43892</v>
      </c>
      <c r="K329" s="24">
        <f t="shared" si="9"/>
        <v>15</v>
      </c>
    </row>
    <row r="330" spans="1:11" x14ac:dyDescent="0.25">
      <c r="A330" s="24">
        <v>322</v>
      </c>
      <c r="B330" s="24">
        <v>236303</v>
      </c>
      <c r="C330" s="24" t="s">
        <v>304</v>
      </c>
      <c r="D330" s="24" t="s">
        <v>10</v>
      </c>
      <c r="E330" s="24">
        <v>100</v>
      </c>
      <c r="F330" s="24">
        <v>73</v>
      </c>
      <c r="G330" s="24">
        <v>72</v>
      </c>
      <c r="H330" s="25">
        <f t="shared" si="8"/>
        <v>1944</v>
      </c>
      <c r="I330" s="26">
        <v>43892</v>
      </c>
      <c r="J330" s="26">
        <v>44210</v>
      </c>
      <c r="K330" s="24">
        <f t="shared" si="9"/>
        <v>27</v>
      </c>
    </row>
    <row r="331" spans="1:11" x14ac:dyDescent="0.25">
      <c r="A331" s="24">
        <v>323</v>
      </c>
      <c r="B331" s="24">
        <v>236303</v>
      </c>
      <c r="C331" s="24" t="s">
        <v>305</v>
      </c>
      <c r="D331" s="24" t="s">
        <v>10</v>
      </c>
      <c r="E331" s="24">
        <v>100</v>
      </c>
      <c r="F331" s="24">
        <v>0</v>
      </c>
      <c r="G331" s="24">
        <v>10</v>
      </c>
      <c r="H331" s="25">
        <f t="shared" si="8"/>
        <v>1000</v>
      </c>
      <c r="I331" s="26">
        <v>43892</v>
      </c>
      <c r="J331" s="26">
        <v>43892</v>
      </c>
      <c r="K331" s="24">
        <f t="shared" si="9"/>
        <v>100</v>
      </c>
    </row>
    <row r="332" spans="1:11" x14ac:dyDescent="0.25">
      <c r="A332" s="24">
        <v>324</v>
      </c>
      <c r="B332" s="24">
        <v>236303</v>
      </c>
      <c r="C332" s="24" t="s">
        <v>306</v>
      </c>
      <c r="D332" s="24" t="s">
        <v>10</v>
      </c>
      <c r="E332" s="24">
        <v>200</v>
      </c>
      <c r="F332" s="24">
        <v>0</v>
      </c>
      <c r="G332" s="24">
        <v>25</v>
      </c>
      <c r="H332" s="25">
        <f t="shared" si="8"/>
        <v>5000</v>
      </c>
      <c r="I332" s="26">
        <v>43892</v>
      </c>
      <c r="J332" s="26">
        <v>43892</v>
      </c>
      <c r="K332" s="24">
        <f t="shared" si="9"/>
        <v>200</v>
      </c>
    </row>
    <row r="333" spans="1:11" x14ac:dyDescent="0.25">
      <c r="A333" s="24">
        <v>325</v>
      </c>
      <c r="B333" s="24">
        <v>236303</v>
      </c>
      <c r="C333" s="24" t="s">
        <v>307</v>
      </c>
      <c r="D333" s="24" t="s">
        <v>10</v>
      </c>
      <c r="E333" s="24">
        <v>0</v>
      </c>
      <c r="F333" s="24">
        <v>0</v>
      </c>
      <c r="G333" s="25">
        <v>1500</v>
      </c>
      <c r="H333" s="25">
        <f t="shared" si="8"/>
        <v>0</v>
      </c>
      <c r="I333" s="26">
        <v>43892</v>
      </c>
      <c r="J333" s="26">
        <v>43892</v>
      </c>
      <c r="K333" s="24">
        <f t="shared" si="9"/>
        <v>0</v>
      </c>
    </row>
    <row r="334" spans="1:11" x14ac:dyDescent="0.25">
      <c r="A334" s="24">
        <v>326</v>
      </c>
      <c r="B334" s="24">
        <v>235501</v>
      </c>
      <c r="C334" s="24" t="s">
        <v>308</v>
      </c>
      <c r="D334" s="24" t="s">
        <v>10</v>
      </c>
      <c r="E334" s="24">
        <v>1</v>
      </c>
      <c r="F334" s="24">
        <v>1</v>
      </c>
      <c r="G334" s="25">
        <v>9984.99</v>
      </c>
      <c r="H334" s="25">
        <f t="shared" si="8"/>
        <v>0</v>
      </c>
      <c r="I334" s="26">
        <v>43892</v>
      </c>
      <c r="J334" s="26" t="s">
        <v>419</v>
      </c>
      <c r="K334" s="24">
        <f t="shared" si="9"/>
        <v>0</v>
      </c>
    </row>
    <row r="335" spans="1:11" x14ac:dyDescent="0.25">
      <c r="A335" s="24">
        <v>327</v>
      </c>
      <c r="B335" s="24">
        <v>235501</v>
      </c>
      <c r="C335" s="24" t="s">
        <v>309</v>
      </c>
      <c r="D335" s="24" t="s">
        <v>10</v>
      </c>
      <c r="E335" s="24">
        <v>2</v>
      </c>
      <c r="F335" s="24">
        <v>0</v>
      </c>
      <c r="G335" s="24">
        <v>168</v>
      </c>
      <c r="H335" s="25">
        <f t="shared" si="8"/>
        <v>336</v>
      </c>
      <c r="I335" s="26">
        <v>43892</v>
      </c>
      <c r="J335" s="26">
        <v>43892</v>
      </c>
      <c r="K335" s="24">
        <f t="shared" si="9"/>
        <v>2</v>
      </c>
    </row>
    <row r="336" spans="1:11" x14ac:dyDescent="0.25">
      <c r="A336" s="24">
        <v>328</v>
      </c>
      <c r="B336" s="24">
        <v>235501</v>
      </c>
      <c r="C336" s="24" t="s">
        <v>310</v>
      </c>
      <c r="D336" s="24" t="s">
        <v>10</v>
      </c>
      <c r="E336" s="24">
        <v>5</v>
      </c>
      <c r="F336" s="24">
        <v>0</v>
      </c>
      <c r="G336" s="24">
        <v>9.99</v>
      </c>
      <c r="H336" s="25">
        <f t="shared" si="8"/>
        <v>49.95</v>
      </c>
      <c r="I336" s="26">
        <v>43892</v>
      </c>
      <c r="J336" s="26">
        <v>43892</v>
      </c>
      <c r="K336" s="24">
        <f t="shared" si="9"/>
        <v>5</v>
      </c>
    </row>
    <row r="337" spans="1:11" x14ac:dyDescent="0.25">
      <c r="A337" s="24">
        <v>329</v>
      </c>
      <c r="B337" s="24">
        <v>235501</v>
      </c>
      <c r="C337" s="24" t="s">
        <v>311</v>
      </c>
      <c r="D337" s="24" t="s">
        <v>10</v>
      </c>
      <c r="E337" s="24">
        <v>4</v>
      </c>
      <c r="F337" s="24">
        <v>0</v>
      </c>
      <c r="G337" s="24">
        <v>11</v>
      </c>
      <c r="H337" s="25">
        <f t="shared" si="8"/>
        <v>44</v>
      </c>
      <c r="I337" s="26">
        <v>43892</v>
      </c>
      <c r="J337" s="26">
        <v>43892</v>
      </c>
      <c r="K337" s="24">
        <f t="shared" si="9"/>
        <v>4</v>
      </c>
    </row>
    <row r="338" spans="1:11" x14ac:dyDescent="0.25">
      <c r="A338" s="24">
        <v>330</v>
      </c>
      <c r="B338" s="24">
        <v>237299</v>
      </c>
      <c r="C338" s="24" t="s">
        <v>312</v>
      </c>
      <c r="D338" s="24" t="s">
        <v>10</v>
      </c>
      <c r="E338" s="24">
        <v>1</v>
      </c>
      <c r="F338" s="24">
        <v>0</v>
      </c>
      <c r="G338" s="24">
        <v>550</v>
      </c>
      <c r="H338" s="25">
        <f t="shared" si="8"/>
        <v>550</v>
      </c>
      <c r="I338" s="26">
        <v>43892</v>
      </c>
      <c r="J338" s="26">
        <v>43892</v>
      </c>
      <c r="K338" s="24">
        <f t="shared" si="9"/>
        <v>1</v>
      </c>
    </row>
    <row r="339" spans="1:11" x14ac:dyDescent="0.25">
      <c r="A339" s="24">
        <v>331</v>
      </c>
      <c r="B339" s="24">
        <v>239901</v>
      </c>
      <c r="C339" s="24" t="s">
        <v>313</v>
      </c>
      <c r="D339" s="24" t="s">
        <v>10</v>
      </c>
      <c r="E339" s="24">
        <v>4</v>
      </c>
      <c r="F339" s="24">
        <v>0</v>
      </c>
      <c r="G339" s="24">
        <v>420</v>
      </c>
      <c r="H339" s="25">
        <f t="shared" si="8"/>
        <v>1680</v>
      </c>
      <c r="I339" s="26">
        <v>44195</v>
      </c>
      <c r="J339" s="26">
        <v>43892</v>
      </c>
      <c r="K339" s="24">
        <f t="shared" si="9"/>
        <v>4</v>
      </c>
    </row>
    <row r="340" spans="1:11" x14ac:dyDescent="0.25">
      <c r="A340" s="24">
        <v>332</v>
      </c>
      <c r="B340" s="24">
        <v>236101</v>
      </c>
      <c r="C340" s="24" t="s">
        <v>314</v>
      </c>
      <c r="D340" s="24" t="s">
        <v>10</v>
      </c>
      <c r="E340" s="24">
        <v>0</v>
      </c>
      <c r="F340" s="24">
        <v>0</v>
      </c>
      <c r="G340" s="24">
        <v>230.01</v>
      </c>
      <c r="H340" s="25">
        <f t="shared" si="8"/>
        <v>0</v>
      </c>
      <c r="I340" s="26">
        <v>43892</v>
      </c>
      <c r="J340" s="26">
        <v>43892</v>
      </c>
      <c r="K340" s="24">
        <f t="shared" si="9"/>
        <v>0</v>
      </c>
    </row>
    <row r="341" spans="1:11" x14ac:dyDescent="0.25">
      <c r="A341" s="24">
        <v>333</v>
      </c>
      <c r="B341" s="24">
        <v>236306</v>
      </c>
      <c r="C341" s="24" t="s">
        <v>390</v>
      </c>
      <c r="D341" s="24" t="s">
        <v>26</v>
      </c>
      <c r="E341" s="24">
        <v>5</v>
      </c>
      <c r="F341" s="24">
        <v>1</v>
      </c>
      <c r="G341" s="27">
        <v>1900</v>
      </c>
      <c r="H341" s="25">
        <f t="shared" si="8"/>
        <v>7600</v>
      </c>
      <c r="I341" s="26">
        <v>44195</v>
      </c>
      <c r="J341" s="26">
        <v>44235</v>
      </c>
      <c r="K341" s="24">
        <f t="shared" si="9"/>
        <v>4</v>
      </c>
    </row>
    <row r="342" spans="1:11" x14ac:dyDescent="0.25">
      <c r="A342" s="24">
        <v>334</v>
      </c>
      <c r="B342" s="24">
        <v>236306</v>
      </c>
      <c r="C342" s="24" t="s">
        <v>368</v>
      </c>
      <c r="D342" s="24" t="s">
        <v>10</v>
      </c>
      <c r="E342" s="24">
        <v>3</v>
      </c>
      <c r="F342" s="24">
        <v>0</v>
      </c>
      <c r="G342" s="24">
        <v>3.6</v>
      </c>
      <c r="H342" s="25">
        <f t="shared" si="8"/>
        <v>10.8</v>
      </c>
      <c r="I342" s="26">
        <v>44166</v>
      </c>
      <c r="J342" s="26">
        <v>44167</v>
      </c>
      <c r="K342" s="24">
        <f t="shared" si="9"/>
        <v>3</v>
      </c>
    </row>
    <row r="343" spans="1:11" x14ac:dyDescent="0.25">
      <c r="A343" s="24">
        <v>335</v>
      </c>
      <c r="B343" s="24">
        <v>236303</v>
      </c>
      <c r="C343" s="24" t="s">
        <v>367</v>
      </c>
      <c r="D343" s="24" t="s">
        <v>10</v>
      </c>
      <c r="E343" s="24">
        <v>3</v>
      </c>
      <c r="F343" s="24">
        <v>0</v>
      </c>
      <c r="G343" s="24">
        <v>15.12</v>
      </c>
      <c r="H343" s="25">
        <f t="shared" si="8"/>
        <v>45.36</v>
      </c>
      <c r="I343" s="26">
        <v>44166</v>
      </c>
      <c r="J343" s="26">
        <v>44167</v>
      </c>
      <c r="K343" s="24">
        <f t="shared" si="9"/>
        <v>3</v>
      </c>
    </row>
    <row r="344" spans="1:11" x14ac:dyDescent="0.25">
      <c r="A344" s="24">
        <v>336</v>
      </c>
      <c r="B344" s="24">
        <v>236303</v>
      </c>
      <c r="C344" s="24" t="s">
        <v>315</v>
      </c>
      <c r="D344" s="24" t="s">
        <v>10</v>
      </c>
      <c r="E344" s="24">
        <v>10</v>
      </c>
      <c r="F344" s="24">
        <v>0</v>
      </c>
      <c r="G344" s="24">
        <v>19</v>
      </c>
      <c r="H344" s="25">
        <f t="shared" si="8"/>
        <v>190</v>
      </c>
      <c r="I344" s="26">
        <v>43892</v>
      </c>
      <c r="J344" s="26">
        <v>43892</v>
      </c>
      <c r="K344" s="24">
        <f t="shared" si="9"/>
        <v>10</v>
      </c>
    </row>
    <row r="345" spans="1:11" x14ac:dyDescent="0.25">
      <c r="A345" s="24">
        <v>337</v>
      </c>
      <c r="B345" s="24">
        <v>235501</v>
      </c>
      <c r="C345" s="30" t="s">
        <v>385</v>
      </c>
      <c r="D345" s="24" t="s">
        <v>10</v>
      </c>
      <c r="E345" s="24">
        <v>10</v>
      </c>
      <c r="F345" s="24">
        <v>0</v>
      </c>
      <c r="G345" s="24">
        <v>13</v>
      </c>
      <c r="H345" s="25">
        <f t="shared" si="8"/>
        <v>130</v>
      </c>
      <c r="I345" s="26">
        <v>44195</v>
      </c>
      <c r="J345" s="26">
        <v>43892</v>
      </c>
      <c r="K345" s="24">
        <f t="shared" si="9"/>
        <v>10</v>
      </c>
    </row>
    <row r="346" spans="1:11" x14ac:dyDescent="0.25">
      <c r="A346" s="24">
        <v>338</v>
      </c>
      <c r="B346" s="24">
        <v>235501</v>
      </c>
      <c r="C346" s="24" t="s">
        <v>317</v>
      </c>
      <c r="D346" s="24" t="s">
        <v>10</v>
      </c>
      <c r="E346" s="24">
        <v>0</v>
      </c>
      <c r="F346" s="24">
        <v>0</v>
      </c>
      <c r="G346" s="24">
        <v>0</v>
      </c>
      <c r="H346" s="25">
        <f t="shared" si="8"/>
        <v>0</v>
      </c>
      <c r="I346" s="26">
        <v>43892</v>
      </c>
      <c r="J346" s="26">
        <v>43892</v>
      </c>
      <c r="K346" s="24">
        <f t="shared" si="9"/>
        <v>0</v>
      </c>
    </row>
    <row r="347" spans="1:11" x14ac:dyDescent="0.25">
      <c r="A347" s="24">
        <v>339</v>
      </c>
      <c r="B347" s="24">
        <v>235401</v>
      </c>
      <c r="C347" s="24" t="s">
        <v>318</v>
      </c>
      <c r="D347" s="24" t="s">
        <v>10</v>
      </c>
      <c r="E347" s="24">
        <v>0</v>
      </c>
      <c r="F347" s="24">
        <v>0</v>
      </c>
      <c r="G347" s="25">
        <v>1495</v>
      </c>
      <c r="H347" s="25">
        <f t="shared" si="8"/>
        <v>0</v>
      </c>
      <c r="I347" s="26">
        <v>43892</v>
      </c>
      <c r="J347" s="26">
        <v>43892</v>
      </c>
      <c r="K347" s="24">
        <f t="shared" si="9"/>
        <v>0</v>
      </c>
    </row>
    <row r="348" spans="1:11" x14ac:dyDescent="0.25">
      <c r="A348" s="24">
        <v>340</v>
      </c>
      <c r="B348" s="24">
        <v>237299</v>
      </c>
      <c r="C348" s="24" t="s">
        <v>319</v>
      </c>
      <c r="D348" s="24" t="s">
        <v>10</v>
      </c>
      <c r="E348" s="24">
        <v>0</v>
      </c>
      <c r="F348" s="24">
        <v>0</v>
      </c>
      <c r="G348" s="24">
        <v>490</v>
      </c>
      <c r="H348" s="25">
        <f t="shared" si="8"/>
        <v>0</v>
      </c>
      <c r="I348" s="26">
        <v>43892</v>
      </c>
      <c r="J348" s="26">
        <v>43892</v>
      </c>
      <c r="K348" s="24">
        <f t="shared" si="9"/>
        <v>0</v>
      </c>
    </row>
    <row r="349" spans="1:11" x14ac:dyDescent="0.25">
      <c r="A349" s="24">
        <v>341</v>
      </c>
      <c r="B349" s="24">
        <v>237299</v>
      </c>
      <c r="C349" s="24" t="s">
        <v>320</v>
      </c>
      <c r="D349" s="24" t="s">
        <v>10</v>
      </c>
      <c r="E349" s="24">
        <v>1</v>
      </c>
      <c r="F349" s="24">
        <v>0</v>
      </c>
      <c r="G349" s="25">
        <v>1795</v>
      </c>
      <c r="H349" s="25">
        <f t="shared" si="8"/>
        <v>1795</v>
      </c>
      <c r="I349" s="26">
        <v>43892</v>
      </c>
      <c r="J349" s="26">
        <v>43892</v>
      </c>
      <c r="K349" s="24">
        <f t="shared" si="9"/>
        <v>1</v>
      </c>
    </row>
    <row r="350" spans="1:11" x14ac:dyDescent="0.25">
      <c r="A350" s="24">
        <v>342</v>
      </c>
      <c r="B350" s="24">
        <v>236303</v>
      </c>
      <c r="C350" s="24" t="s">
        <v>321</v>
      </c>
      <c r="D350" s="24" t="s">
        <v>10</v>
      </c>
      <c r="E350" s="24">
        <v>0</v>
      </c>
      <c r="F350" s="24">
        <v>0</v>
      </c>
      <c r="G350" s="24">
        <v>0.68</v>
      </c>
      <c r="H350" s="25">
        <f t="shared" si="8"/>
        <v>0</v>
      </c>
      <c r="I350" s="26">
        <v>43892</v>
      </c>
      <c r="J350" s="26">
        <v>43892</v>
      </c>
      <c r="K350" s="24">
        <f t="shared" si="9"/>
        <v>0</v>
      </c>
    </row>
    <row r="351" spans="1:11" x14ac:dyDescent="0.25">
      <c r="A351" s="24">
        <v>343</v>
      </c>
      <c r="B351" s="24">
        <v>235501</v>
      </c>
      <c r="C351" s="24" t="s">
        <v>322</v>
      </c>
      <c r="D351" s="24" t="s">
        <v>10</v>
      </c>
      <c r="E351" s="24">
        <v>0</v>
      </c>
      <c r="F351" s="24">
        <v>0</v>
      </c>
      <c r="G351" s="25">
        <v>6985</v>
      </c>
      <c r="H351" s="25">
        <f t="shared" si="8"/>
        <v>0</v>
      </c>
      <c r="I351" s="26">
        <v>43892</v>
      </c>
      <c r="J351" s="26">
        <v>43892</v>
      </c>
      <c r="K351" s="24">
        <f t="shared" si="9"/>
        <v>0</v>
      </c>
    </row>
    <row r="352" spans="1:11" x14ac:dyDescent="0.25">
      <c r="A352" s="24">
        <v>344</v>
      </c>
      <c r="B352" s="24">
        <v>236303</v>
      </c>
      <c r="C352" s="24" t="s">
        <v>323</v>
      </c>
      <c r="D352" s="24" t="s">
        <v>10</v>
      </c>
      <c r="E352" s="24">
        <v>0</v>
      </c>
      <c r="F352" s="24">
        <v>0</v>
      </c>
      <c r="G352" s="24">
        <v>300.89999999999998</v>
      </c>
      <c r="H352" s="25">
        <f t="shared" si="8"/>
        <v>0</v>
      </c>
      <c r="I352" s="26">
        <v>43892</v>
      </c>
      <c r="J352" s="26">
        <v>43892</v>
      </c>
      <c r="K352" s="24">
        <f t="shared" si="9"/>
        <v>0</v>
      </c>
    </row>
    <row r="353" spans="1:11" x14ac:dyDescent="0.25">
      <c r="A353" s="24">
        <v>345</v>
      </c>
      <c r="B353" s="24">
        <v>237299</v>
      </c>
      <c r="C353" s="24" t="s">
        <v>324</v>
      </c>
      <c r="D353" s="24" t="s">
        <v>10</v>
      </c>
      <c r="E353" s="24">
        <v>1</v>
      </c>
      <c r="F353" s="24">
        <v>0</v>
      </c>
      <c r="G353" s="24">
        <v>95</v>
      </c>
      <c r="H353" s="25">
        <f t="shared" si="8"/>
        <v>95</v>
      </c>
      <c r="I353" s="26">
        <v>43892</v>
      </c>
      <c r="J353" s="26">
        <v>43892</v>
      </c>
      <c r="K353" s="24">
        <f t="shared" si="9"/>
        <v>1</v>
      </c>
    </row>
    <row r="354" spans="1:11" x14ac:dyDescent="0.25">
      <c r="A354" s="24">
        <v>346</v>
      </c>
      <c r="B354" s="24">
        <v>237299</v>
      </c>
      <c r="C354" s="24" t="s">
        <v>325</v>
      </c>
      <c r="D354" s="24" t="s">
        <v>10</v>
      </c>
      <c r="E354" s="24">
        <v>1</v>
      </c>
      <c r="F354" s="24">
        <v>0</v>
      </c>
      <c r="G354" s="24">
        <v>295</v>
      </c>
      <c r="H354" s="25">
        <f t="shared" si="8"/>
        <v>295</v>
      </c>
      <c r="I354" s="26">
        <v>43892</v>
      </c>
      <c r="J354" s="26">
        <v>43892</v>
      </c>
      <c r="K354" s="24">
        <f t="shared" si="9"/>
        <v>1</v>
      </c>
    </row>
    <row r="355" spans="1:11" x14ac:dyDescent="0.25">
      <c r="A355" s="24">
        <v>347</v>
      </c>
      <c r="B355" s="24">
        <v>237206</v>
      </c>
      <c r="C355" s="24" t="s">
        <v>326</v>
      </c>
      <c r="D355" s="24" t="s">
        <v>10</v>
      </c>
      <c r="E355" s="24">
        <v>0</v>
      </c>
      <c r="F355" s="24">
        <v>0</v>
      </c>
      <c r="G355" s="24">
        <v>285.01</v>
      </c>
      <c r="H355" s="25">
        <f t="shared" si="8"/>
        <v>0</v>
      </c>
      <c r="I355" s="26">
        <v>43892</v>
      </c>
      <c r="J355" s="26">
        <v>43892</v>
      </c>
      <c r="K355" s="24">
        <f t="shared" si="9"/>
        <v>0</v>
      </c>
    </row>
    <row r="356" spans="1:11" x14ac:dyDescent="0.25">
      <c r="A356" s="24">
        <v>348</v>
      </c>
      <c r="B356" s="24">
        <v>237206</v>
      </c>
      <c r="C356" s="24" t="s">
        <v>327</v>
      </c>
      <c r="D356" s="24" t="s">
        <v>10</v>
      </c>
      <c r="E356" s="24">
        <v>0</v>
      </c>
      <c r="F356" s="24">
        <v>0</v>
      </c>
      <c r="G356" s="24">
        <v>285.01</v>
      </c>
      <c r="H356" s="25">
        <f t="shared" si="8"/>
        <v>0</v>
      </c>
      <c r="I356" s="26">
        <v>43892</v>
      </c>
      <c r="J356" s="26">
        <v>43892</v>
      </c>
      <c r="K356" s="24">
        <f t="shared" si="9"/>
        <v>0</v>
      </c>
    </row>
    <row r="357" spans="1:11" x14ac:dyDescent="0.25">
      <c r="A357" s="24">
        <v>349</v>
      </c>
      <c r="B357" s="24">
        <v>237206</v>
      </c>
      <c r="C357" s="24" t="s">
        <v>328</v>
      </c>
      <c r="D357" s="24" t="s">
        <v>10</v>
      </c>
      <c r="E357" s="24">
        <v>0</v>
      </c>
      <c r="F357" s="24">
        <v>0</v>
      </c>
      <c r="G357" s="24">
        <v>285.01</v>
      </c>
      <c r="H357" s="25">
        <f t="shared" si="8"/>
        <v>0</v>
      </c>
      <c r="I357" s="26">
        <v>43892</v>
      </c>
      <c r="J357" s="26">
        <v>43892</v>
      </c>
      <c r="K357" s="24">
        <f t="shared" si="9"/>
        <v>0</v>
      </c>
    </row>
    <row r="358" spans="1:11" x14ac:dyDescent="0.25">
      <c r="A358" s="24">
        <v>350</v>
      </c>
      <c r="B358" s="24">
        <v>237206</v>
      </c>
      <c r="C358" s="24" t="s">
        <v>329</v>
      </c>
      <c r="D358" s="24" t="s">
        <v>10</v>
      </c>
      <c r="E358" s="24">
        <v>0</v>
      </c>
      <c r="F358" s="24">
        <v>0</v>
      </c>
      <c r="G358" s="24">
        <v>285.01</v>
      </c>
      <c r="H358" s="25">
        <f t="shared" si="8"/>
        <v>0</v>
      </c>
      <c r="I358" s="26">
        <v>43892</v>
      </c>
      <c r="J358" s="26">
        <v>43892</v>
      </c>
      <c r="K358" s="24">
        <f t="shared" si="9"/>
        <v>0</v>
      </c>
    </row>
    <row r="359" spans="1:11" x14ac:dyDescent="0.25">
      <c r="A359" s="24">
        <v>351</v>
      </c>
      <c r="B359" s="24">
        <v>237206</v>
      </c>
      <c r="C359" s="24" t="s">
        <v>330</v>
      </c>
      <c r="D359" s="24" t="s">
        <v>10</v>
      </c>
      <c r="E359" s="24">
        <v>0</v>
      </c>
      <c r="F359" s="24">
        <v>0</v>
      </c>
      <c r="G359" s="24">
        <v>285.01</v>
      </c>
      <c r="H359" s="25">
        <f t="shared" ref="H359:H389" si="10">G359*K359</f>
        <v>0</v>
      </c>
      <c r="I359" s="26">
        <v>43892</v>
      </c>
      <c r="J359" s="26">
        <v>43892</v>
      </c>
      <c r="K359" s="24">
        <f t="shared" ref="K359:K389" si="11">E359-F359</f>
        <v>0</v>
      </c>
    </row>
    <row r="360" spans="1:11" x14ac:dyDescent="0.25">
      <c r="A360" s="24">
        <v>352</v>
      </c>
      <c r="B360" s="24">
        <v>237206</v>
      </c>
      <c r="C360" s="24" t="s">
        <v>331</v>
      </c>
      <c r="D360" s="24" t="s">
        <v>10</v>
      </c>
      <c r="E360" s="24">
        <v>0</v>
      </c>
      <c r="F360" s="24">
        <v>0</v>
      </c>
      <c r="G360" s="24">
        <v>285.01</v>
      </c>
      <c r="H360" s="25">
        <f t="shared" si="10"/>
        <v>0</v>
      </c>
      <c r="I360" s="26">
        <v>43892</v>
      </c>
      <c r="J360" s="26">
        <v>43892</v>
      </c>
      <c r="K360" s="24">
        <f t="shared" si="11"/>
        <v>0</v>
      </c>
    </row>
    <row r="361" spans="1:11" x14ac:dyDescent="0.25">
      <c r="A361" s="24">
        <v>353</v>
      </c>
      <c r="B361" s="24">
        <v>236303</v>
      </c>
      <c r="C361" s="24" t="s">
        <v>332</v>
      </c>
      <c r="D361" s="24" t="s">
        <v>10</v>
      </c>
      <c r="E361" s="24">
        <v>0</v>
      </c>
      <c r="F361" s="24">
        <v>0</v>
      </c>
      <c r="G361" s="24">
        <v>100.3</v>
      </c>
      <c r="H361" s="25">
        <f t="shared" si="10"/>
        <v>0</v>
      </c>
      <c r="I361" s="26">
        <v>43892</v>
      </c>
      <c r="J361" s="26">
        <v>43892</v>
      </c>
      <c r="K361" s="24">
        <f t="shared" si="11"/>
        <v>0</v>
      </c>
    </row>
    <row r="362" spans="1:11" x14ac:dyDescent="0.25">
      <c r="A362" s="24">
        <v>354</v>
      </c>
      <c r="B362" s="24">
        <v>236303</v>
      </c>
      <c r="C362" s="24" t="s">
        <v>333</v>
      </c>
      <c r="D362" s="24" t="s">
        <v>10</v>
      </c>
      <c r="E362" s="24">
        <v>0</v>
      </c>
      <c r="F362" s="24">
        <v>0</v>
      </c>
      <c r="G362" s="24">
        <v>442.5</v>
      </c>
      <c r="H362" s="25">
        <f t="shared" si="10"/>
        <v>0</v>
      </c>
      <c r="I362" s="26">
        <v>43892</v>
      </c>
      <c r="J362" s="26">
        <v>43892</v>
      </c>
      <c r="K362" s="24">
        <f t="shared" si="11"/>
        <v>0</v>
      </c>
    </row>
    <row r="363" spans="1:11" x14ac:dyDescent="0.25">
      <c r="A363" s="24">
        <v>355</v>
      </c>
      <c r="B363" s="24">
        <v>236303</v>
      </c>
      <c r="C363" s="24" t="s">
        <v>395</v>
      </c>
      <c r="D363" s="24" t="s">
        <v>10</v>
      </c>
      <c r="E363" s="24">
        <v>5</v>
      </c>
      <c r="F363" s="24">
        <v>0</v>
      </c>
      <c r="G363" s="24">
        <v>162</v>
      </c>
      <c r="H363" s="25">
        <f t="shared" si="10"/>
        <v>810</v>
      </c>
      <c r="I363" s="26">
        <v>44195</v>
      </c>
      <c r="J363" s="26">
        <v>44195</v>
      </c>
      <c r="K363" s="24">
        <f t="shared" si="11"/>
        <v>5</v>
      </c>
    </row>
    <row r="364" spans="1:11" x14ac:dyDescent="0.25">
      <c r="A364" s="24">
        <v>356</v>
      </c>
      <c r="B364" s="24">
        <v>236303</v>
      </c>
      <c r="C364" s="24" t="s">
        <v>334</v>
      </c>
      <c r="D364" s="24" t="s">
        <v>10</v>
      </c>
      <c r="E364" s="24">
        <v>0</v>
      </c>
      <c r="F364" s="24">
        <v>0</v>
      </c>
      <c r="G364" s="24">
        <v>442.5</v>
      </c>
      <c r="H364" s="25">
        <f t="shared" si="10"/>
        <v>0</v>
      </c>
      <c r="I364" s="26">
        <v>43892</v>
      </c>
      <c r="J364" s="26">
        <v>43892</v>
      </c>
      <c r="K364" s="24">
        <f t="shared" si="11"/>
        <v>0</v>
      </c>
    </row>
    <row r="365" spans="1:11" x14ac:dyDescent="0.25">
      <c r="A365" s="24">
        <v>357</v>
      </c>
      <c r="B365" s="24">
        <v>236303</v>
      </c>
      <c r="C365" s="24" t="s">
        <v>335</v>
      </c>
      <c r="D365" s="24" t="s">
        <v>10</v>
      </c>
      <c r="E365" s="24">
        <v>0</v>
      </c>
      <c r="F365" s="24">
        <v>0</v>
      </c>
      <c r="G365" s="25">
        <v>1180</v>
      </c>
      <c r="H365" s="25">
        <f t="shared" si="10"/>
        <v>0</v>
      </c>
      <c r="I365" s="26">
        <v>43892</v>
      </c>
      <c r="J365" s="26">
        <v>43892</v>
      </c>
      <c r="K365" s="24">
        <f t="shared" si="11"/>
        <v>0</v>
      </c>
    </row>
    <row r="366" spans="1:11" x14ac:dyDescent="0.25">
      <c r="A366" s="24">
        <v>358</v>
      </c>
      <c r="B366" s="24">
        <v>236303</v>
      </c>
      <c r="C366" s="24" t="s">
        <v>336</v>
      </c>
      <c r="D366" s="24" t="s">
        <v>10</v>
      </c>
      <c r="E366" s="24">
        <v>0</v>
      </c>
      <c r="F366" s="24">
        <v>0</v>
      </c>
      <c r="G366" s="24">
        <v>377.6</v>
      </c>
      <c r="H366" s="25">
        <f t="shared" si="10"/>
        <v>0</v>
      </c>
      <c r="I366" s="26">
        <v>43892</v>
      </c>
      <c r="J366" s="26">
        <v>43892</v>
      </c>
      <c r="K366" s="24">
        <f t="shared" si="11"/>
        <v>0</v>
      </c>
    </row>
    <row r="367" spans="1:11" x14ac:dyDescent="0.25">
      <c r="A367" s="24">
        <v>359</v>
      </c>
      <c r="B367" s="24">
        <v>236303</v>
      </c>
      <c r="C367" s="24" t="s">
        <v>337</v>
      </c>
      <c r="D367" s="24" t="s">
        <v>10</v>
      </c>
      <c r="E367" s="24">
        <v>0</v>
      </c>
      <c r="F367" s="24">
        <v>0</v>
      </c>
      <c r="G367" s="24">
        <v>466.1</v>
      </c>
      <c r="H367" s="25">
        <f t="shared" si="10"/>
        <v>0</v>
      </c>
      <c r="I367" s="26">
        <v>43892</v>
      </c>
      <c r="J367" s="26">
        <v>43892</v>
      </c>
      <c r="K367" s="24">
        <f t="shared" si="11"/>
        <v>0</v>
      </c>
    </row>
    <row r="368" spans="1:11" x14ac:dyDescent="0.25">
      <c r="A368" s="24">
        <v>360</v>
      </c>
      <c r="B368" s="24">
        <v>236303</v>
      </c>
      <c r="C368" s="24" t="s">
        <v>338</v>
      </c>
      <c r="D368" s="24" t="s">
        <v>10</v>
      </c>
      <c r="E368" s="24">
        <v>0</v>
      </c>
      <c r="F368" s="24">
        <v>0</v>
      </c>
      <c r="G368" s="24">
        <v>625.4</v>
      </c>
      <c r="H368" s="25">
        <f t="shared" si="10"/>
        <v>0</v>
      </c>
      <c r="I368" s="26">
        <v>43892</v>
      </c>
      <c r="J368" s="26">
        <v>43892</v>
      </c>
      <c r="K368" s="24">
        <f t="shared" si="11"/>
        <v>0</v>
      </c>
    </row>
    <row r="369" spans="1:11" x14ac:dyDescent="0.25">
      <c r="A369" s="24">
        <v>361</v>
      </c>
      <c r="B369" s="24">
        <v>236303</v>
      </c>
      <c r="C369" s="24" t="s">
        <v>339</v>
      </c>
      <c r="D369" s="24" t="s">
        <v>10</v>
      </c>
      <c r="E369" s="24">
        <v>0</v>
      </c>
      <c r="F369" s="24">
        <v>0</v>
      </c>
      <c r="G369" s="24">
        <v>814.2</v>
      </c>
      <c r="H369" s="25">
        <f t="shared" si="10"/>
        <v>0</v>
      </c>
      <c r="I369" s="26">
        <v>43892</v>
      </c>
      <c r="J369" s="26">
        <v>43892</v>
      </c>
      <c r="K369" s="24">
        <f t="shared" si="11"/>
        <v>0</v>
      </c>
    </row>
    <row r="370" spans="1:11" x14ac:dyDescent="0.25">
      <c r="A370" s="24">
        <v>362</v>
      </c>
      <c r="B370" s="24">
        <v>236303</v>
      </c>
      <c r="C370" s="24" t="s">
        <v>394</v>
      </c>
      <c r="D370" s="24" t="s">
        <v>10</v>
      </c>
      <c r="E370" s="24">
        <v>6</v>
      </c>
      <c r="F370" s="24">
        <v>1</v>
      </c>
      <c r="G370" s="24">
        <v>755</v>
      </c>
      <c r="H370" s="25">
        <f t="shared" si="10"/>
        <v>3775</v>
      </c>
      <c r="I370" s="26">
        <v>44195</v>
      </c>
      <c r="J370" s="26">
        <v>44243</v>
      </c>
      <c r="K370" s="24">
        <f t="shared" si="11"/>
        <v>5</v>
      </c>
    </row>
    <row r="371" spans="1:11" x14ac:dyDescent="0.25">
      <c r="A371" s="24">
        <v>363</v>
      </c>
      <c r="B371" s="24">
        <v>236303</v>
      </c>
      <c r="C371" s="24" t="s">
        <v>340</v>
      </c>
      <c r="D371" s="24" t="s">
        <v>10</v>
      </c>
      <c r="E371" s="24">
        <v>0</v>
      </c>
      <c r="F371" s="24">
        <v>0</v>
      </c>
      <c r="G371" s="24">
        <v>129.80000000000001</v>
      </c>
      <c r="H371" s="25">
        <f t="shared" si="10"/>
        <v>0</v>
      </c>
      <c r="I371" s="26">
        <v>43892</v>
      </c>
      <c r="J371" s="26">
        <v>43892</v>
      </c>
      <c r="K371" s="24">
        <f t="shared" si="11"/>
        <v>0</v>
      </c>
    </row>
    <row r="372" spans="1:11" x14ac:dyDescent="0.25">
      <c r="A372" s="24">
        <v>364</v>
      </c>
      <c r="B372" s="24">
        <v>235501</v>
      </c>
      <c r="C372" s="24" t="s">
        <v>341</v>
      </c>
      <c r="D372" s="24" t="s">
        <v>10</v>
      </c>
      <c r="E372" s="24">
        <v>0</v>
      </c>
      <c r="F372" s="24">
        <v>0</v>
      </c>
      <c r="G372" s="24">
        <v>253.7</v>
      </c>
      <c r="H372" s="25">
        <f t="shared" si="10"/>
        <v>0</v>
      </c>
      <c r="I372" s="26">
        <v>43892</v>
      </c>
      <c r="J372" s="26">
        <v>43892</v>
      </c>
      <c r="K372" s="24">
        <f t="shared" si="11"/>
        <v>0</v>
      </c>
    </row>
    <row r="373" spans="1:11" x14ac:dyDescent="0.25">
      <c r="A373" s="24">
        <v>365</v>
      </c>
      <c r="B373" s="24">
        <v>236303</v>
      </c>
      <c r="C373" s="24" t="s">
        <v>342</v>
      </c>
      <c r="D373" s="24" t="s">
        <v>10</v>
      </c>
      <c r="E373" s="24">
        <v>0</v>
      </c>
      <c r="F373" s="24">
        <v>0</v>
      </c>
      <c r="G373" s="24">
        <v>755.2</v>
      </c>
      <c r="H373" s="25">
        <f t="shared" si="10"/>
        <v>0</v>
      </c>
      <c r="I373" s="26">
        <v>43892</v>
      </c>
      <c r="J373" s="26">
        <v>43892</v>
      </c>
      <c r="K373" s="24">
        <f t="shared" si="11"/>
        <v>0</v>
      </c>
    </row>
    <row r="374" spans="1:11" x14ac:dyDescent="0.25">
      <c r="A374" s="24">
        <v>366</v>
      </c>
      <c r="B374" s="24">
        <v>237299</v>
      </c>
      <c r="C374" s="24" t="s">
        <v>343</v>
      </c>
      <c r="D374" s="24" t="s">
        <v>10</v>
      </c>
      <c r="E374" s="24">
        <v>0</v>
      </c>
      <c r="F374" s="24">
        <v>0</v>
      </c>
      <c r="G374" s="24">
        <v>17</v>
      </c>
      <c r="H374" s="25">
        <f t="shared" si="10"/>
        <v>0</v>
      </c>
      <c r="I374" s="26">
        <v>43892</v>
      </c>
      <c r="J374" s="26">
        <v>43892</v>
      </c>
      <c r="K374" s="24">
        <f t="shared" si="11"/>
        <v>0</v>
      </c>
    </row>
    <row r="375" spans="1:11" x14ac:dyDescent="0.25">
      <c r="A375" s="24">
        <v>367</v>
      </c>
      <c r="B375" s="24">
        <v>237299</v>
      </c>
      <c r="C375" s="24" t="s">
        <v>344</v>
      </c>
      <c r="D375" s="24" t="s">
        <v>10</v>
      </c>
      <c r="E375" s="24">
        <v>0</v>
      </c>
      <c r="F375" s="24">
        <v>0</v>
      </c>
      <c r="G375" s="24">
        <v>315</v>
      </c>
      <c r="H375" s="25">
        <f t="shared" si="10"/>
        <v>0</v>
      </c>
      <c r="I375" s="26">
        <v>43892</v>
      </c>
      <c r="J375" s="26">
        <v>43892</v>
      </c>
      <c r="K375" s="24">
        <f t="shared" si="11"/>
        <v>0</v>
      </c>
    </row>
    <row r="376" spans="1:11" x14ac:dyDescent="0.25">
      <c r="A376" s="24">
        <v>368</v>
      </c>
      <c r="B376" s="24">
        <v>237299</v>
      </c>
      <c r="C376" s="24" t="s">
        <v>389</v>
      </c>
      <c r="D376" s="24" t="s">
        <v>10</v>
      </c>
      <c r="E376" s="24">
        <v>10</v>
      </c>
      <c r="F376" s="24">
        <v>0</v>
      </c>
      <c r="G376" s="24">
        <v>125</v>
      </c>
      <c r="H376" s="25">
        <f t="shared" si="10"/>
        <v>1250</v>
      </c>
      <c r="I376" s="26">
        <v>44195</v>
      </c>
      <c r="J376" s="26">
        <v>44197</v>
      </c>
      <c r="K376" s="24">
        <v>10</v>
      </c>
    </row>
    <row r="377" spans="1:11" x14ac:dyDescent="0.25">
      <c r="A377" s="24">
        <v>369</v>
      </c>
      <c r="B377" s="24">
        <v>236304</v>
      </c>
      <c r="C377" s="24" t="s">
        <v>346</v>
      </c>
      <c r="D377" s="24" t="s">
        <v>10</v>
      </c>
      <c r="E377" s="24">
        <v>0</v>
      </c>
      <c r="F377" s="24">
        <v>0</v>
      </c>
      <c r="G377" s="24">
        <v>66.06</v>
      </c>
      <c r="H377" s="25">
        <f t="shared" si="10"/>
        <v>0</v>
      </c>
      <c r="I377" s="26">
        <v>43892</v>
      </c>
      <c r="J377" s="26">
        <v>43892</v>
      </c>
      <c r="K377" s="24">
        <f t="shared" si="11"/>
        <v>0</v>
      </c>
    </row>
    <row r="378" spans="1:11" x14ac:dyDescent="0.25">
      <c r="A378" s="24">
        <v>370</v>
      </c>
      <c r="B378" s="24">
        <v>235501</v>
      </c>
      <c r="C378" s="24" t="s">
        <v>347</v>
      </c>
      <c r="D378" s="24" t="s">
        <v>10</v>
      </c>
      <c r="E378" s="24">
        <v>0</v>
      </c>
      <c r="F378" s="24">
        <v>0</v>
      </c>
      <c r="G378" s="24">
        <v>175.01</v>
      </c>
      <c r="H378" s="25">
        <f t="shared" si="10"/>
        <v>0</v>
      </c>
      <c r="I378" s="26">
        <v>43892</v>
      </c>
      <c r="J378" s="26">
        <v>43892</v>
      </c>
      <c r="K378" s="24">
        <f t="shared" si="11"/>
        <v>0</v>
      </c>
    </row>
    <row r="379" spans="1:11" x14ac:dyDescent="0.25">
      <c r="A379" s="24">
        <v>371</v>
      </c>
      <c r="B379" s="24">
        <v>235501</v>
      </c>
      <c r="C379" s="24" t="s">
        <v>364</v>
      </c>
      <c r="D379" s="24" t="s">
        <v>10</v>
      </c>
      <c r="E379" s="24">
        <v>2</v>
      </c>
      <c r="F379" s="24">
        <v>0</v>
      </c>
      <c r="G379" s="24">
        <v>268</v>
      </c>
      <c r="H379" s="25">
        <f t="shared" si="10"/>
        <v>536</v>
      </c>
      <c r="I379" s="26">
        <v>44166</v>
      </c>
      <c r="J379" s="26">
        <v>44167</v>
      </c>
      <c r="K379" s="24">
        <f t="shared" si="11"/>
        <v>2</v>
      </c>
    </row>
    <row r="380" spans="1:11" x14ac:dyDescent="0.25">
      <c r="A380" s="24">
        <v>372</v>
      </c>
      <c r="B380" s="24">
        <v>236303</v>
      </c>
      <c r="C380" s="24" t="s">
        <v>348</v>
      </c>
      <c r="D380" s="24" t="s">
        <v>10</v>
      </c>
      <c r="E380" s="24">
        <v>5</v>
      </c>
      <c r="F380" s="24">
        <v>0</v>
      </c>
      <c r="G380" s="25">
        <v>8195</v>
      </c>
      <c r="H380" s="25">
        <f t="shared" si="10"/>
        <v>40975</v>
      </c>
      <c r="I380" s="26">
        <v>43892</v>
      </c>
      <c r="J380" s="26">
        <v>43892</v>
      </c>
      <c r="K380" s="24">
        <f t="shared" si="11"/>
        <v>5</v>
      </c>
    </row>
    <row r="381" spans="1:11" x14ac:dyDescent="0.25">
      <c r="A381" s="24">
        <v>373</v>
      </c>
      <c r="B381" s="24">
        <v>236304</v>
      </c>
      <c r="C381" s="24" t="s">
        <v>399</v>
      </c>
      <c r="D381" s="24" t="s">
        <v>26</v>
      </c>
      <c r="E381" s="24">
        <v>5</v>
      </c>
      <c r="F381" s="24">
        <v>0</v>
      </c>
      <c r="G381" s="25">
        <v>170</v>
      </c>
      <c r="H381" s="25">
        <f t="shared" si="10"/>
        <v>850</v>
      </c>
      <c r="I381" s="26">
        <v>44195</v>
      </c>
      <c r="J381" s="26">
        <v>44195</v>
      </c>
      <c r="K381" s="24">
        <f t="shared" si="11"/>
        <v>5</v>
      </c>
    </row>
    <row r="382" spans="1:11" x14ac:dyDescent="0.25">
      <c r="A382" s="24">
        <v>374</v>
      </c>
      <c r="B382" s="24">
        <v>236303</v>
      </c>
      <c r="C382" s="24" t="s">
        <v>410</v>
      </c>
      <c r="D382" s="24" t="s">
        <v>409</v>
      </c>
      <c r="E382" s="24">
        <v>1</v>
      </c>
      <c r="F382" s="24">
        <v>0</v>
      </c>
      <c r="G382" s="25">
        <v>7080</v>
      </c>
      <c r="H382" s="25">
        <f t="shared" si="10"/>
        <v>7080</v>
      </c>
      <c r="I382" s="26">
        <v>44187</v>
      </c>
      <c r="J382" s="26">
        <v>44187</v>
      </c>
      <c r="K382" s="24">
        <f t="shared" si="11"/>
        <v>1</v>
      </c>
    </row>
    <row r="383" spans="1:11" x14ac:dyDescent="0.25">
      <c r="A383" s="24">
        <v>375</v>
      </c>
      <c r="B383" s="24">
        <v>236303</v>
      </c>
      <c r="C383" s="24" t="s">
        <v>349</v>
      </c>
      <c r="D383" s="24" t="s">
        <v>10</v>
      </c>
      <c r="E383" s="24">
        <v>4</v>
      </c>
      <c r="F383" s="24">
        <v>0</v>
      </c>
      <c r="G383" s="25">
        <v>2129</v>
      </c>
      <c r="H383" s="25">
        <f t="shared" si="10"/>
        <v>8516</v>
      </c>
      <c r="I383" s="26">
        <v>43892</v>
      </c>
      <c r="J383" s="26">
        <v>43892</v>
      </c>
      <c r="K383" s="24">
        <f t="shared" si="11"/>
        <v>4</v>
      </c>
    </row>
    <row r="384" spans="1:11" x14ac:dyDescent="0.25">
      <c r="A384" s="24">
        <v>376</v>
      </c>
      <c r="B384" s="24">
        <v>239601</v>
      </c>
      <c r="C384" s="24" t="s">
        <v>350</v>
      </c>
      <c r="D384" s="24" t="s">
        <v>10</v>
      </c>
      <c r="E384" s="24">
        <v>38</v>
      </c>
      <c r="F384" s="24">
        <v>0</v>
      </c>
      <c r="G384" s="24">
        <v>155</v>
      </c>
      <c r="H384" s="25">
        <f t="shared" si="10"/>
        <v>5890</v>
      </c>
      <c r="I384" s="26">
        <v>44195</v>
      </c>
      <c r="J384" s="26">
        <v>43892</v>
      </c>
      <c r="K384" s="24">
        <f t="shared" si="11"/>
        <v>38</v>
      </c>
    </row>
    <row r="385" spans="1:11" x14ac:dyDescent="0.25">
      <c r="A385" s="24">
        <v>377</v>
      </c>
      <c r="B385" s="24">
        <v>239601</v>
      </c>
      <c r="C385" s="24" t="s">
        <v>384</v>
      </c>
      <c r="D385" s="24" t="s">
        <v>10</v>
      </c>
      <c r="E385" s="24">
        <v>10</v>
      </c>
      <c r="F385" s="24">
        <v>0</v>
      </c>
      <c r="G385" s="24">
        <v>142</v>
      </c>
      <c r="H385" s="25">
        <f t="shared" si="10"/>
        <v>1420</v>
      </c>
      <c r="I385" s="26">
        <v>44195</v>
      </c>
      <c r="J385" s="26">
        <v>43892</v>
      </c>
      <c r="K385" s="24">
        <f t="shared" si="11"/>
        <v>10</v>
      </c>
    </row>
    <row r="386" spans="1:11" x14ac:dyDescent="0.25">
      <c r="A386" s="24">
        <v>378</v>
      </c>
      <c r="B386" s="24">
        <v>235501</v>
      </c>
      <c r="C386" s="24" t="s">
        <v>352</v>
      </c>
      <c r="D386" s="24" t="s">
        <v>10</v>
      </c>
      <c r="E386" s="24">
        <v>0</v>
      </c>
      <c r="F386" s="24">
        <v>0</v>
      </c>
      <c r="G386" s="24">
        <v>30.21</v>
      </c>
      <c r="H386" s="25">
        <f t="shared" si="10"/>
        <v>0</v>
      </c>
      <c r="I386" s="26">
        <v>43892</v>
      </c>
      <c r="J386" s="26">
        <v>43892</v>
      </c>
      <c r="K386" s="24">
        <f t="shared" si="11"/>
        <v>0</v>
      </c>
    </row>
    <row r="387" spans="1:11" x14ac:dyDescent="0.25">
      <c r="A387" s="24">
        <v>379</v>
      </c>
      <c r="B387" s="24">
        <v>235501</v>
      </c>
      <c r="C387" s="24" t="s">
        <v>276</v>
      </c>
      <c r="D387" s="24" t="s">
        <v>10</v>
      </c>
      <c r="E387" s="24">
        <v>5</v>
      </c>
      <c r="F387" s="24">
        <v>0</v>
      </c>
      <c r="G387" s="24">
        <v>48.14</v>
      </c>
      <c r="H387" s="25">
        <f t="shared" si="10"/>
        <v>240.7</v>
      </c>
      <c r="I387" s="26">
        <v>43892</v>
      </c>
      <c r="J387" s="26">
        <v>43892</v>
      </c>
      <c r="K387" s="24">
        <f t="shared" si="11"/>
        <v>5</v>
      </c>
    </row>
    <row r="388" spans="1:11" x14ac:dyDescent="0.25">
      <c r="A388" s="24">
        <v>380</v>
      </c>
      <c r="B388" s="24">
        <v>236303</v>
      </c>
      <c r="C388" s="24" t="s">
        <v>387</v>
      </c>
      <c r="D388" s="24" t="s">
        <v>10</v>
      </c>
      <c r="E388" s="24">
        <v>5</v>
      </c>
      <c r="F388" s="24">
        <v>0</v>
      </c>
      <c r="G388" s="24">
        <v>430</v>
      </c>
      <c r="H388" s="25">
        <f t="shared" si="10"/>
        <v>2150</v>
      </c>
      <c r="I388" s="26" t="s">
        <v>388</v>
      </c>
      <c r="J388" s="26">
        <v>44197</v>
      </c>
      <c r="K388" s="24">
        <f t="shared" si="11"/>
        <v>5</v>
      </c>
    </row>
    <row r="389" spans="1:11" x14ac:dyDescent="0.25">
      <c r="A389" s="24">
        <v>381</v>
      </c>
      <c r="B389" s="24">
        <v>236303</v>
      </c>
      <c r="C389" s="24" t="s">
        <v>369</v>
      </c>
      <c r="D389" s="24" t="s">
        <v>10</v>
      </c>
      <c r="E389" s="24">
        <v>3</v>
      </c>
      <c r="F389" s="24">
        <v>0</v>
      </c>
      <c r="G389" s="24">
        <v>255</v>
      </c>
      <c r="H389" s="25">
        <f t="shared" si="10"/>
        <v>765</v>
      </c>
      <c r="I389" s="26">
        <v>44166</v>
      </c>
      <c r="J389" s="26">
        <v>44167</v>
      </c>
      <c r="K389" s="24">
        <f t="shared" si="11"/>
        <v>3</v>
      </c>
    </row>
    <row r="390" spans="1:11" x14ac:dyDescent="0.25">
      <c r="A390" s="9"/>
      <c r="B390" s="24"/>
      <c r="C390" s="24"/>
      <c r="D390" s="24"/>
      <c r="E390" s="24"/>
      <c r="F390" s="24" t="s">
        <v>353</v>
      </c>
      <c r="G390" s="24"/>
      <c r="H390" s="25">
        <f>SUM(H10:H389)</f>
        <v>648006.11329999997</v>
      </c>
      <c r="I390" s="24"/>
      <c r="J390" s="24"/>
      <c r="K390" s="24"/>
    </row>
    <row r="393" spans="1:11" x14ac:dyDescent="0.25">
      <c r="D393" s="33" t="s">
        <v>425</v>
      </c>
    </row>
  </sheetData>
  <mergeCells count="2">
    <mergeCell ref="C7:M7"/>
    <mergeCell ref="C8:M8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01"/>
  <sheetViews>
    <sheetView topLeftCell="A371" workbookViewId="0">
      <selection activeCell="I399" sqref="I399"/>
    </sheetView>
  </sheetViews>
  <sheetFormatPr baseColWidth="10" defaultColWidth="11.5703125" defaultRowHeight="15" x14ac:dyDescent="0.25"/>
  <cols>
    <col min="1" max="1" width="5.28515625" style="34" customWidth="1"/>
    <col min="2" max="2" width="6.7109375" style="34" customWidth="1"/>
    <col min="3" max="3" width="29.28515625" style="34" customWidth="1"/>
    <col min="4" max="4" width="7.7109375" style="34" customWidth="1"/>
    <col min="5" max="5" width="8.7109375" style="34" customWidth="1"/>
    <col min="6" max="6" width="6.5703125" style="34" customWidth="1"/>
    <col min="7" max="7" width="7.7109375" style="34" customWidth="1"/>
    <col min="8" max="8" width="8.7109375" style="34" customWidth="1"/>
    <col min="9" max="9" width="12.140625" style="34" customWidth="1"/>
    <col min="10" max="10" width="9.28515625" style="34" customWidth="1"/>
    <col min="11" max="11" width="8.28515625" style="34" customWidth="1"/>
    <col min="12" max="16384" width="11.5703125" style="34"/>
  </cols>
  <sheetData>
    <row r="5" spans="1:13" ht="18" x14ac:dyDescent="0.25"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5"/>
      <c r="B6" s="40"/>
      <c r="C6" s="41" t="s">
        <v>428</v>
      </c>
      <c r="D6" s="40"/>
      <c r="E6" s="40"/>
      <c r="F6" s="40"/>
      <c r="G6" s="40"/>
      <c r="H6" s="40"/>
      <c r="I6" s="40"/>
      <c r="J6" s="40"/>
      <c r="K6" s="40"/>
    </row>
    <row r="7" spans="1:13" ht="21" customHeight="1" x14ac:dyDescent="0.25">
      <c r="A7" s="24" t="s">
        <v>380</v>
      </c>
      <c r="B7" s="23" t="s">
        <v>0</v>
      </c>
      <c r="C7" s="24" t="s">
        <v>383</v>
      </c>
      <c r="D7" s="23" t="s">
        <v>2</v>
      </c>
      <c r="E7" s="23" t="s">
        <v>426</v>
      </c>
      <c r="F7" s="23" t="s">
        <v>427</v>
      </c>
      <c r="G7" s="23" t="s">
        <v>4</v>
      </c>
      <c r="H7" s="23" t="s">
        <v>5</v>
      </c>
      <c r="I7" s="23" t="s">
        <v>6</v>
      </c>
      <c r="J7" s="23" t="s">
        <v>7</v>
      </c>
      <c r="K7" s="24" t="s">
        <v>8</v>
      </c>
    </row>
    <row r="8" spans="1:13" x14ac:dyDescent="0.25">
      <c r="A8" s="42">
        <v>1</v>
      </c>
      <c r="B8" s="24">
        <v>231101</v>
      </c>
      <c r="C8" s="24" t="s">
        <v>9</v>
      </c>
      <c r="D8" s="24" t="s">
        <v>10</v>
      </c>
      <c r="E8" s="24">
        <v>30</v>
      </c>
      <c r="F8" s="24">
        <v>16</v>
      </c>
      <c r="G8" s="24">
        <v>65</v>
      </c>
      <c r="H8" s="25">
        <f>G8*K8</f>
        <v>910</v>
      </c>
      <c r="I8" s="26">
        <v>44299</v>
      </c>
      <c r="J8" s="26">
        <v>44299</v>
      </c>
      <c r="K8" s="24">
        <f t="shared" ref="K8:K76" si="0">E8-F8</f>
        <v>14</v>
      </c>
    </row>
    <row r="9" spans="1:13" x14ac:dyDescent="0.25">
      <c r="A9" s="42">
        <v>2</v>
      </c>
      <c r="B9" s="24">
        <v>231101</v>
      </c>
      <c r="C9" s="24" t="s">
        <v>11</v>
      </c>
      <c r="D9" s="24" t="s">
        <v>10</v>
      </c>
      <c r="E9" s="24">
        <v>100</v>
      </c>
      <c r="F9" s="24">
        <v>63</v>
      </c>
      <c r="G9" s="24">
        <v>6.75</v>
      </c>
      <c r="H9" s="25">
        <f t="shared" ref="H9:H76" si="1">G9*K9</f>
        <v>249.75</v>
      </c>
      <c r="I9" s="26">
        <v>44277</v>
      </c>
      <c r="J9" s="26">
        <v>44316</v>
      </c>
      <c r="K9" s="24">
        <f t="shared" si="0"/>
        <v>37</v>
      </c>
    </row>
    <row r="10" spans="1:13" x14ac:dyDescent="0.25">
      <c r="A10" s="42">
        <v>3</v>
      </c>
      <c r="B10" s="24">
        <v>231101</v>
      </c>
      <c r="C10" s="24" t="s">
        <v>12</v>
      </c>
      <c r="D10" s="24" t="s">
        <v>13</v>
      </c>
      <c r="E10" s="24">
        <v>201</v>
      </c>
      <c r="F10" s="24">
        <v>20</v>
      </c>
      <c r="G10" s="24">
        <v>24</v>
      </c>
      <c r="H10" s="25">
        <f t="shared" si="1"/>
        <v>4344</v>
      </c>
      <c r="I10" s="26">
        <v>44182</v>
      </c>
      <c r="J10" s="26">
        <v>44299</v>
      </c>
      <c r="K10" s="24">
        <f t="shared" si="0"/>
        <v>181</v>
      </c>
    </row>
    <row r="11" spans="1:13" x14ac:dyDescent="0.25">
      <c r="A11" s="42">
        <v>4</v>
      </c>
      <c r="B11" s="24">
        <v>231101</v>
      </c>
      <c r="C11" s="24" t="s">
        <v>14</v>
      </c>
      <c r="D11" s="24" t="s">
        <v>13</v>
      </c>
      <c r="E11" s="24">
        <v>76</v>
      </c>
      <c r="F11" s="24">
        <v>15</v>
      </c>
      <c r="G11" s="24">
        <v>199</v>
      </c>
      <c r="H11" s="25">
        <f t="shared" si="1"/>
        <v>12139</v>
      </c>
      <c r="I11" s="26">
        <v>44182</v>
      </c>
      <c r="J11" s="26">
        <v>44316</v>
      </c>
      <c r="K11" s="24">
        <f t="shared" si="0"/>
        <v>61</v>
      </c>
    </row>
    <row r="12" spans="1:13" x14ac:dyDescent="0.25">
      <c r="A12" s="42">
        <v>5</v>
      </c>
      <c r="B12" s="24">
        <v>231101</v>
      </c>
      <c r="C12" s="24" t="s">
        <v>452</v>
      </c>
      <c r="D12" s="24" t="s">
        <v>13</v>
      </c>
      <c r="E12" s="24">
        <v>1</v>
      </c>
      <c r="F12" s="24">
        <v>0</v>
      </c>
      <c r="G12" s="24">
        <v>245</v>
      </c>
      <c r="H12" s="25">
        <f t="shared" si="1"/>
        <v>245</v>
      </c>
      <c r="I12" s="26">
        <v>44316</v>
      </c>
      <c r="J12" s="26">
        <v>44316</v>
      </c>
      <c r="K12" s="24">
        <f t="shared" si="0"/>
        <v>1</v>
      </c>
    </row>
    <row r="13" spans="1:13" x14ac:dyDescent="0.25">
      <c r="A13" s="42">
        <v>6</v>
      </c>
      <c r="B13" s="24">
        <v>231101</v>
      </c>
      <c r="C13" s="24" t="s">
        <v>15</v>
      </c>
      <c r="D13" s="24" t="s">
        <v>10</v>
      </c>
      <c r="E13" s="24">
        <v>360</v>
      </c>
      <c r="F13" s="24">
        <v>0</v>
      </c>
      <c r="G13" s="24">
        <v>8.6999999999999993</v>
      </c>
      <c r="H13" s="25">
        <f t="shared" si="1"/>
        <v>3131.9999999999995</v>
      </c>
      <c r="I13" s="26">
        <v>44316</v>
      </c>
      <c r="J13" s="26">
        <v>44223</v>
      </c>
      <c r="K13" s="24">
        <f t="shared" si="0"/>
        <v>360</v>
      </c>
    </row>
    <row r="14" spans="1:13" x14ac:dyDescent="0.25">
      <c r="A14" s="42">
        <v>7</v>
      </c>
      <c r="B14" s="24">
        <v>231101</v>
      </c>
      <c r="C14" s="24" t="s">
        <v>16</v>
      </c>
      <c r="D14" s="24" t="s">
        <v>17</v>
      </c>
      <c r="E14" s="24">
        <v>12</v>
      </c>
      <c r="F14" s="24">
        <v>0</v>
      </c>
      <c r="G14" s="24">
        <v>378.78</v>
      </c>
      <c r="H14" s="25">
        <f t="shared" si="1"/>
        <v>4545.3599999999997</v>
      </c>
      <c r="I14" s="26">
        <v>44160</v>
      </c>
      <c r="J14" s="26">
        <v>44251</v>
      </c>
      <c r="K14" s="24">
        <f t="shared" si="0"/>
        <v>12</v>
      </c>
    </row>
    <row r="15" spans="1:13" x14ac:dyDescent="0.25">
      <c r="A15" s="42">
        <v>8</v>
      </c>
      <c r="B15" s="24">
        <v>231101</v>
      </c>
      <c r="C15" s="24" t="s">
        <v>18</v>
      </c>
      <c r="D15" s="24" t="s">
        <v>10</v>
      </c>
      <c r="E15" s="24">
        <v>16</v>
      </c>
      <c r="F15" s="24">
        <v>6</v>
      </c>
      <c r="G15" s="24">
        <v>744.58</v>
      </c>
      <c r="H15" s="25">
        <f t="shared" si="1"/>
        <v>7445.8</v>
      </c>
      <c r="I15" s="26">
        <v>44316</v>
      </c>
      <c r="J15" s="26">
        <v>44299</v>
      </c>
      <c r="K15" s="24">
        <f t="shared" si="0"/>
        <v>10</v>
      </c>
    </row>
    <row r="16" spans="1:13" x14ac:dyDescent="0.25">
      <c r="A16" s="42">
        <v>9</v>
      </c>
      <c r="B16" s="24">
        <v>233201</v>
      </c>
      <c r="C16" s="24" t="s">
        <v>19</v>
      </c>
      <c r="D16" s="24" t="s">
        <v>10</v>
      </c>
      <c r="E16" s="24">
        <v>0</v>
      </c>
      <c r="F16" s="24">
        <v>0</v>
      </c>
      <c r="G16" s="24">
        <v>170.99</v>
      </c>
      <c r="H16" s="25">
        <f t="shared" si="1"/>
        <v>0</v>
      </c>
      <c r="I16" s="26">
        <v>44060</v>
      </c>
      <c r="J16" s="26">
        <v>44214</v>
      </c>
      <c r="K16" s="24">
        <f t="shared" si="0"/>
        <v>0</v>
      </c>
    </row>
    <row r="17" spans="1:11" x14ac:dyDescent="0.25">
      <c r="A17" s="42">
        <v>10</v>
      </c>
      <c r="B17" s="24">
        <v>233201</v>
      </c>
      <c r="C17" s="24" t="s">
        <v>20</v>
      </c>
      <c r="D17" s="24" t="s">
        <v>10</v>
      </c>
      <c r="E17" s="24">
        <v>0</v>
      </c>
      <c r="F17" s="24">
        <v>0</v>
      </c>
      <c r="G17" s="24">
        <v>123.99</v>
      </c>
      <c r="H17" s="25">
        <f t="shared" si="1"/>
        <v>0</v>
      </c>
      <c r="I17" s="26">
        <v>44061</v>
      </c>
      <c r="J17" s="26">
        <v>44214</v>
      </c>
      <c r="K17" s="24">
        <f t="shared" si="0"/>
        <v>0</v>
      </c>
    </row>
    <row r="18" spans="1:11" x14ac:dyDescent="0.25">
      <c r="A18" s="42">
        <v>11</v>
      </c>
      <c r="B18" s="24">
        <v>233201</v>
      </c>
      <c r="C18" s="24" t="s">
        <v>21</v>
      </c>
      <c r="D18" s="24" t="s">
        <v>10</v>
      </c>
      <c r="E18" s="24">
        <v>0</v>
      </c>
      <c r="F18" s="24">
        <v>0</v>
      </c>
      <c r="G18" s="24">
        <v>86</v>
      </c>
      <c r="H18" s="25">
        <f t="shared" si="1"/>
        <v>0</v>
      </c>
      <c r="I18" s="26">
        <v>44062</v>
      </c>
      <c r="J18" s="26">
        <v>44214</v>
      </c>
      <c r="K18" s="24">
        <f t="shared" si="0"/>
        <v>0</v>
      </c>
    </row>
    <row r="19" spans="1:11" ht="15.75" customHeight="1" x14ac:dyDescent="0.25">
      <c r="A19" s="42">
        <v>12</v>
      </c>
      <c r="B19" s="24">
        <v>233201</v>
      </c>
      <c r="C19" s="24" t="s">
        <v>22</v>
      </c>
      <c r="D19" s="24" t="s">
        <v>10</v>
      </c>
      <c r="E19" s="24">
        <v>2</v>
      </c>
      <c r="F19" s="24">
        <v>0</v>
      </c>
      <c r="G19" s="24">
        <v>138.09</v>
      </c>
      <c r="H19" s="25">
        <f t="shared" si="1"/>
        <v>276.18</v>
      </c>
      <c r="I19" s="26">
        <v>43712</v>
      </c>
      <c r="J19" s="26">
        <v>43712</v>
      </c>
      <c r="K19" s="24">
        <f t="shared" si="0"/>
        <v>2</v>
      </c>
    </row>
    <row r="20" spans="1:11" ht="19.149999999999999" customHeight="1" x14ac:dyDescent="0.25">
      <c r="A20" s="42">
        <v>13</v>
      </c>
      <c r="B20" s="24">
        <v>233201</v>
      </c>
      <c r="C20" s="23" t="s">
        <v>456</v>
      </c>
      <c r="D20" s="24" t="s">
        <v>24</v>
      </c>
      <c r="E20" s="24">
        <v>23</v>
      </c>
      <c r="F20" s="24">
        <v>3</v>
      </c>
      <c r="G20" s="24">
        <v>318.60000000000002</v>
      </c>
      <c r="H20" s="25">
        <f t="shared" si="1"/>
        <v>6372</v>
      </c>
      <c r="I20" s="26">
        <v>43195</v>
      </c>
      <c r="J20" s="26">
        <v>44213</v>
      </c>
      <c r="K20" s="24">
        <f t="shared" si="0"/>
        <v>20</v>
      </c>
    </row>
    <row r="21" spans="1:11" x14ac:dyDescent="0.25">
      <c r="A21" s="42">
        <v>14</v>
      </c>
      <c r="B21" s="24">
        <v>233201</v>
      </c>
      <c r="C21" s="24" t="s">
        <v>25</v>
      </c>
      <c r="D21" s="24" t="s">
        <v>26</v>
      </c>
      <c r="E21" s="24">
        <v>2</v>
      </c>
      <c r="F21" s="24">
        <v>1</v>
      </c>
      <c r="G21" s="24">
        <v>285</v>
      </c>
      <c r="H21" s="25">
        <f t="shared" si="1"/>
        <v>285</v>
      </c>
      <c r="I21" s="26">
        <v>44161</v>
      </c>
      <c r="J21" s="26">
        <v>44289</v>
      </c>
      <c r="K21" s="24">
        <f t="shared" si="0"/>
        <v>1</v>
      </c>
    </row>
    <row r="22" spans="1:11" x14ac:dyDescent="0.25">
      <c r="A22" s="42">
        <v>15</v>
      </c>
      <c r="B22" s="24">
        <v>239201</v>
      </c>
      <c r="C22" s="24" t="s">
        <v>372</v>
      </c>
      <c r="D22" s="24" t="s">
        <v>10</v>
      </c>
      <c r="E22" s="24">
        <v>8</v>
      </c>
      <c r="F22" s="24">
        <v>2</v>
      </c>
      <c r="G22" s="24">
        <v>15.95</v>
      </c>
      <c r="H22" s="25">
        <f t="shared" si="1"/>
        <v>95.699999999999989</v>
      </c>
      <c r="I22" s="26">
        <v>44161</v>
      </c>
      <c r="J22" s="26">
        <v>44299</v>
      </c>
      <c r="K22" s="24">
        <f t="shared" si="0"/>
        <v>6</v>
      </c>
    </row>
    <row r="23" spans="1:11" x14ac:dyDescent="0.25">
      <c r="A23" s="42">
        <v>16</v>
      </c>
      <c r="B23" s="24">
        <v>233201</v>
      </c>
      <c r="C23" s="24" t="s">
        <v>27</v>
      </c>
      <c r="D23" s="24" t="s">
        <v>10</v>
      </c>
      <c r="E23" s="24">
        <v>495</v>
      </c>
      <c r="F23" s="24">
        <v>0</v>
      </c>
      <c r="G23" s="24">
        <v>3.78</v>
      </c>
      <c r="H23" s="25">
        <f t="shared" si="1"/>
        <v>1871.1</v>
      </c>
      <c r="I23" s="26">
        <v>43789</v>
      </c>
      <c r="J23" s="26">
        <v>44279</v>
      </c>
      <c r="K23" s="24">
        <f t="shared" si="0"/>
        <v>495</v>
      </c>
    </row>
    <row r="24" spans="1:11" x14ac:dyDescent="0.25">
      <c r="A24" s="42">
        <v>17</v>
      </c>
      <c r="B24" s="24">
        <v>233201</v>
      </c>
      <c r="C24" s="24" t="s">
        <v>28</v>
      </c>
      <c r="D24" s="24" t="s">
        <v>10</v>
      </c>
      <c r="E24" s="24">
        <v>100</v>
      </c>
      <c r="F24" s="24">
        <v>0</v>
      </c>
      <c r="G24" s="24">
        <v>2.4500000000000002</v>
      </c>
      <c r="H24" s="25">
        <f t="shared" si="1"/>
        <v>245.00000000000003</v>
      </c>
      <c r="I24" s="26">
        <v>44060</v>
      </c>
      <c r="J24" s="26">
        <v>44279</v>
      </c>
      <c r="K24" s="24">
        <f t="shared" si="0"/>
        <v>100</v>
      </c>
    </row>
    <row r="25" spans="1:11" x14ac:dyDescent="0.25">
      <c r="A25" s="42">
        <v>18</v>
      </c>
      <c r="B25" s="24">
        <v>233201</v>
      </c>
      <c r="C25" s="24" t="s">
        <v>29</v>
      </c>
      <c r="D25" s="24" t="s">
        <v>10</v>
      </c>
      <c r="E25" s="24">
        <v>10</v>
      </c>
      <c r="F25" s="24">
        <v>0</v>
      </c>
      <c r="G25" s="24">
        <v>82.35</v>
      </c>
      <c r="H25" s="25">
        <f t="shared" si="1"/>
        <v>823.5</v>
      </c>
      <c r="I25" s="26">
        <v>43195</v>
      </c>
      <c r="J25" s="26">
        <v>43195</v>
      </c>
      <c r="K25" s="24">
        <f t="shared" si="0"/>
        <v>10</v>
      </c>
    </row>
    <row r="26" spans="1:11" x14ac:dyDescent="0.25">
      <c r="A26" s="42">
        <v>19</v>
      </c>
      <c r="B26" s="24">
        <v>233201</v>
      </c>
      <c r="C26" s="24" t="s">
        <v>30</v>
      </c>
      <c r="D26" s="24" t="s">
        <v>31</v>
      </c>
      <c r="E26" s="24">
        <v>4</v>
      </c>
      <c r="F26" s="24">
        <v>1</v>
      </c>
      <c r="G26" s="24">
        <v>44.36</v>
      </c>
      <c r="H26" s="25">
        <f t="shared" si="1"/>
        <v>133.07999999999998</v>
      </c>
      <c r="I26" s="26">
        <v>44060</v>
      </c>
      <c r="J26" s="26">
        <v>44060</v>
      </c>
      <c r="K26" s="24">
        <f t="shared" si="0"/>
        <v>3</v>
      </c>
    </row>
    <row r="27" spans="1:11" x14ac:dyDescent="0.25">
      <c r="A27" s="42">
        <v>20</v>
      </c>
      <c r="B27" s="24">
        <v>233201</v>
      </c>
      <c r="C27" s="24" t="s">
        <v>32</v>
      </c>
      <c r="D27" s="24" t="s">
        <v>10</v>
      </c>
      <c r="E27" s="24">
        <v>26</v>
      </c>
      <c r="F27" s="24">
        <v>2</v>
      </c>
      <c r="G27" s="24">
        <v>16</v>
      </c>
      <c r="H27" s="25">
        <f t="shared" si="1"/>
        <v>384</v>
      </c>
      <c r="I27" s="26">
        <v>44309</v>
      </c>
      <c r="J27" s="26">
        <v>44299</v>
      </c>
      <c r="K27" s="24">
        <f t="shared" si="0"/>
        <v>24</v>
      </c>
    </row>
    <row r="28" spans="1:11" x14ac:dyDescent="0.25">
      <c r="A28" s="42">
        <v>21</v>
      </c>
      <c r="B28" s="24">
        <v>233201</v>
      </c>
      <c r="C28" s="24" t="s">
        <v>33</v>
      </c>
      <c r="D28" s="24" t="s">
        <v>10</v>
      </c>
      <c r="E28" s="24">
        <v>27</v>
      </c>
      <c r="F28" s="24">
        <v>1</v>
      </c>
      <c r="G28" s="24">
        <v>32</v>
      </c>
      <c r="H28" s="25">
        <f t="shared" si="1"/>
        <v>832</v>
      </c>
      <c r="I28" s="26">
        <v>44309</v>
      </c>
      <c r="J28" s="26">
        <v>44299</v>
      </c>
      <c r="K28" s="24">
        <f t="shared" si="0"/>
        <v>26</v>
      </c>
    </row>
    <row r="29" spans="1:11" x14ac:dyDescent="0.25">
      <c r="A29" s="42">
        <v>22</v>
      </c>
      <c r="B29" s="24">
        <v>233201</v>
      </c>
      <c r="C29" s="24" t="s">
        <v>34</v>
      </c>
      <c r="D29" s="24" t="s">
        <v>10</v>
      </c>
      <c r="E29" s="24">
        <v>24</v>
      </c>
      <c r="F29" s="24">
        <v>3</v>
      </c>
      <c r="G29" s="24">
        <v>135</v>
      </c>
      <c r="H29" s="25">
        <f t="shared" si="1"/>
        <v>2835</v>
      </c>
      <c r="I29" s="26">
        <v>44253</v>
      </c>
      <c r="J29" s="26">
        <v>44316</v>
      </c>
      <c r="K29" s="24">
        <f t="shared" si="0"/>
        <v>21</v>
      </c>
    </row>
    <row r="30" spans="1:11" x14ac:dyDescent="0.25">
      <c r="A30" s="42">
        <v>23</v>
      </c>
      <c r="B30" s="24">
        <v>233201</v>
      </c>
      <c r="C30" s="24" t="s">
        <v>35</v>
      </c>
      <c r="D30" s="24" t="s">
        <v>10</v>
      </c>
      <c r="E30" s="24">
        <v>6</v>
      </c>
      <c r="F30" s="24">
        <v>1</v>
      </c>
      <c r="G30" s="24">
        <v>200</v>
      </c>
      <c r="H30" s="25">
        <f t="shared" si="1"/>
        <v>1000</v>
      </c>
      <c r="I30" s="26">
        <v>44253</v>
      </c>
      <c r="J30" s="26">
        <v>44316</v>
      </c>
      <c r="K30" s="24">
        <f t="shared" si="0"/>
        <v>5</v>
      </c>
    </row>
    <row r="31" spans="1:11" x14ac:dyDescent="0.25">
      <c r="A31" s="42">
        <v>24</v>
      </c>
      <c r="B31" s="24">
        <v>233201</v>
      </c>
      <c r="C31" s="24" t="s">
        <v>429</v>
      </c>
      <c r="D31" s="24" t="s">
        <v>26</v>
      </c>
      <c r="E31" s="24">
        <v>2</v>
      </c>
      <c r="F31" s="24">
        <v>0</v>
      </c>
      <c r="G31" s="24">
        <v>273</v>
      </c>
      <c r="H31" s="25">
        <f t="shared" si="1"/>
        <v>546</v>
      </c>
      <c r="I31" s="26">
        <v>44309</v>
      </c>
      <c r="J31" s="26">
        <v>44309</v>
      </c>
      <c r="K31" s="24">
        <f t="shared" si="0"/>
        <v>2</v>
      </c>
    </row>
    <row r="32" spans="1:11" x14ac:dyDescent="0.25">
      <c r="A32" s="42">
        <v>25</v>
      </c>
      <c r="B32" s="24">
        <v>233201</v>
      </c>
      <c r="C32" s="24" t="s">
        <v>36</v>
      </c>
      <c r="D32" s="24" t="s">
        <v>10</v>
      </c>
      <c r="E32" s="24">
        <v>437</v>
      </c>
      <c r="F32" s="24">
        <v>0</v>
      </c>
      <c r="G32" s="24">
        <v>14.88</v>
      </c>
      <c r="H32" s="25">
        <f t="shared" si="1"/>
        <v>6502.56</v>
      </c>
      <c r="I32" s="26">
        <v>43195</v>
      </c>
      <c r="J32" s="26">
        <v>43195</v>
      </c>
      <c r="K32" s="24">
        <f t="shared" si="0"/>
        <v>437</v>
      </c>
    </row>
    <row r="33" spans="1:11" x14ac:dyDescent="0.25">
      <c r="A33" s="42">
        <v>26</v>
      </c>
      <c r="B33" s="24">
        <v>233201</v>
      </c>
      <c r="C33" s="24" t="s">
        <v>37</v>
      </c>
      <c r="D33" s="24" t="s">
        <v>10</v>
      </c>
      <c r="E33" s="24">
        <v>24</v>
      </c>
      <c r="F33" s="24">
        <v>0</v>
      </c>
      <c r="G33" s="24">
        <v>14.6</v>
      </c>
      <c r="H33" s="25">
        <f t="shared" si="1"/>
        <v>350.4</v>
      </c>
      <c r="I33" s="26">
        <v>44060</v>
      </c>
      <c r="J33" s="26">
        <v>44060</v>
      </c>
      <c r="K33" s="24">
        <f t="shared" si="0"/>
        <v>24</v>
      </c>
    </row>
    <row r="34" spans="1:11" x14ac:dyDescent="0.25">
      <c r="A34" s="42">
        <v>27</v>
      </c>
      <c r="B34" s="24">
        <v>233201</v>
      </c>
      <c r="C34" s="24" t="s">
        <v>38</v>
      </c>
      <c r="D34" s="24" t="s">
        <v>10</v>
      </c>
      <c r="E34" s="24">
        <v>2</v>
      </c>
      <c r="F34" s="24">
        <v>0</v>
      </c>
      <c r="G34" s="24">
        <v>28.8</v>
      </c>
      <c r="H34" s="25">
        <f t="shared" si="1"/>
        <v>57.6</v>
      </c>
      <c r="I34" s="26">
        <v>44060</v>
      </c>
      <c r="J34" s="26">
        <v>44277</v>
      </c>
      <c r="K34" s="24">
        <f t="shared" si="0"/>
        <v>2</v>
      </c>
    </row>
    <row r="35" spans="1:11" x14ac:dyDescent="0.25">
      <c r="A35" s="42">
        <v>28</v>
      </c>
      <c r="B35" s="24">
        <v>233201</v>
      </c>
      <c r="C35" s="24" t="s">
        <v>39</v>
      </c>
      <c r="D35" s="24" t="s">
        <v>10</v>
      </c>
      <c r="E35" s="24">
        <v>27</v>
      </c>
      <c r="F35" s="24">
        <v>0</v>
      </c>
      <c r="G35" s="24">
        <v>142.63</v>
      </c>
      <c r="H35" s="25">
        <f t="shared" si="1"/>
        <v>3851.0099999999998</v>
      </c>
      <c r="I35" s="26">
        <v>43564</v>
      </c>
      <c r="J35" s="26">
        <v>43564</v>
      </c>
      <c r="K35" s="24">
        <f t="shared" si="0"/>
        <v>27</v>
      </c>
    </row>
    <row r="36" spans="1:11" x14ac:dyDescent="0.25">
      <c r="A36" s="42">
        <v>29</v>
      </c>
      <c r="B36" s="24">
        <v>233201</v>
      </c>
      <c r="C36" s="24" t="s">
        <v>378</v>
      </c>
      <c r="D36" s="24" t="s">
        <v>26</v>
      </c>
      <c r="E36" s="24">
        <v>950</v>
      </c>
      <c r="F36" s="24">
        <v>0</v>
      </c>
      <c r="G36" s="24">
        <v>13.661</v>
      </c>
      <c r="H36" s="25">
        <f t="shared" si="1"/>
        <v>12977.949999999999</v>
      </c>
      <c r="I36" s="26">
        <v>44183</v>
      </c>
      <c r="J36" s="26">
        <v>44224</v>
      </c>
      <c r="K36" s="24">
        <f t="shared" si="0"/>
        <v>950</v>
      </c>
    </row>
    <row r="37" spans="1:11" x14ac:dyDescent="0.25">
      <c r="A37" s="42">
        <v>30</v>
      </c>
      <c r="B37" s="24">
        <v>233201</v>
      </c>
      <c r="C37" s="24" t="s">
        <v>40</v>
      </c>
      <c r="D37" s="24" t="s">
        <v>10</v>
      </c>
      <c r="E37" s="24">
        <v>18</v>
      </c>
      <c r="F37" s="24">
        <v>0</v>
      </c>
      <c r="G37" s="24">
        <v>22.88</v>
      </c>
      <c r="H37" s="25">
        <f t="shared" si="1"/>
        <v>411.84</v>
      </c>
      <c r="I37" s="26">
        <v>43564</v>
      </c>
      <c r="J37" s="26">
        <v>43564</v>
      </c>
      <c r="K37" s="24">
        <f t="shared" si="0"/>
        <v>18</v>
      </c>
    </row>
    <row r="38" spans="1:11" x14ac:dyDescent="0.25">
      <c r="A38" s="42">
        <v>31</v>
      </c>
      <c r="B38" s="24">
        <v>233201</v>
      </c>
      <c r="C38" s="24" t="s">
        <v>371</v>
      </c>
      <c r="D38" s="24" t="s">
        <v>10</v>
      </c>
      <c r="E38" s="24">
        <v>289</v>
      </c>
      <c r="F38" s="24">
        <v>0</v>
      </c>
      <c r="G38" s="24">
        <v>0.75</v>
      </c>
      <c r="H38" s="25">
        <f t="shared" si="1"/>
        <v>216.75</v>
      </c>
      <c r="I38" s="26">
        <v>43564</v>
      </c>
      <c r="J38" s="26">
        <v>44224</v>
      </c>
      <c r="K38" s="24">
        <f t="shared" si="0"/>
        <v>289</v>
      </c>
    </row>
    <row r="39" spans="1:11" x14ac:dyDescent="0.25">
      <c r="A39" s="42">
        <v>32</v>
      </c>
      <c r="B39" s="24">
        <v>233201</v>
      </c>
      <c r="C39" s="24" t="s">
        <v>41</v>
      </c>
      <c r="D39" s="24" t="s">
        <v>10</v>
      </c>
      <c r="E39" s="24">
        <v>490</v>
      </c>
      <c r="F39" s="24">
        <v>10</v>
      </c>
      <c r="G39" s="24">
        <v>3.61</v>
      </c>
      <c r="H39" s="25">
        <f t="shared" si="1"/>
        <v>1732.8</v>
      </c>
      <c r="I39" s="26">
        <v>44161</v>
      </c>
      <c r="J39" s="26">
        <v>44316</v>
      </c>
      <c r="K39" s="24">
        <f t="shared" si="0"/>
        <v>480</v>
      </c>
    </row>
    <row r="40" spans="1:11" x14ac:dyDescent="0.25">
      <c r="A40" s="42">
        <v>33</v>
      </c>
      <c r="B40" s="24">
        <v>233201</v>
      </c>
      <c r="C40" s="24" t="s">
        <v>42</v>
      </c>
      <c r="D40" s="24" t="s">
        <v>10</v>
      </c>
      <c r="E40" s="24">
        <v>970</v>
      </c>
      <c r="F40" s="24">
        <v>0</v>
      </c>
      <c r="G40" s="24">
        <v>5</v>
      </c>
      <c r="H40" s="25">
        <f t="shared" si="1"/>
        <v>4850</v>
      </c>
      <c r="I40" s="26">
        <v>43232</v>
      </c>
      <c r="J40" s="26">
        <v>43597</v>
      </c>
      <c r="K40" s="24">
        <f t="shared" si="0"/>
        <v>970</v>
      </c>
    </row>
    <row r="41" spans="1:11" x14ac:dyDescent="0.25">
      <c r="A41" s="42">
        <v>34</v>
      </c>
      <c r="B41" s="24">
        <v>235501</v>
      </c>
      <c r="C41" s="24" t="s">
        <v>375</v>
      </c>
      <c r="D41" s="24" t="s">
        <v>10</v>
      </c>
      <c r="E41" s="24">
        <v>9</v>
      </c>
      <c r="F41" s="24">
        <v>0</v>
      </c>
      <c r="G41" s="24">
        <v>106.9</v>
      </c>
      <c r="H41" s="25">
        <f t="shared" si="1"/>
        <v>962.1</v>
      </c>
      <c r="I41" s="26">
        <v>44161</v>
      </c>
      <c r="J41" s="26">
        <v>44180</v>
      </c>
      <c r="K41" s="24">
        <f t="shared" si="0"/>
        <v>9</v>
      </c>
    </row>
    <row r="42" spans="1:11" x14ac:dyDescent="0.25">
      <c r="A42" s="42">
        <v>35</v>
      </c>
      <c r="B42" s="24">
        <v>233201</v>
      </c>
      <c r="C42" s="24" t="s">
        <v>43</v>
      </c>
      <c r="D42" s="24" t="s">
        <v>10</v>
      </c>
      <c r="E42" s="24">
        <v>1</v>
      </c>
      <c r="F42" s="24">
        <v>0</v>
      </c>
      <c r="G42" s="24">
        <v>40.299999999999997</v>
      </c>
      <c r="H42" s="25">
        <f t="shared" si="1"/>
        <v>40.299999999999997</v>
      </c>
      <c r="I42" s="26">
        <v>43195</v>
      </c>
      <c r="J42" s="26">
        <v>43926</v>
      </c>
      <c r="K42" s="24">
        <f t="shared" si="0"/>
        <v>1</v>
      </c>
    </row>
    <row r="43" spans="1:11" x14ac:dyDescent="0.25">
      <c r="A43" s="42">
        <v>36</v>
      </c>
      <c r="B43" s="24">
        <v>235501</v>
      </c>
      <c r="C43" s="24" t="s">
        <v>44</v>
      </c>
      <c r="D43" s="24" t="s">
        <v>10</v>
      </c>
      <c r="E43" s="24">
        <v>6</v>
      </c>
      <c r="F43" s="24">
        <v>0</v>
      </c>
      <c r="G43" s="24">
        <v>16.16</v>
      </c>
      <c r="H43" s="25">
        <f t="shared" si="1"/>
        <v>96.960000000000008</v>
      </c>
      <c r="I43" s="26">
        <v>44309</v>
      </c>
      <c r="J43" s="26">
        <v>44223</v>
      </c>
      <c r="K43" s="24">
        <f t="shared" si="0"/>
        <v>6</v>
      </c>
    </row>
    <row r="44" spans="1:11" x14ac:dyDescent="0.25">
      <c r="A44" s="42">
        <v>37</v>
      </c>
      <c r="B44" s="24">
        <v>237299</v>
      </c>
      <c r="C44" s="24" t="s">
        <v>46</v>
      </c>
      <c r="D44" s="24" t="s">
        <v>10</v>
      </c>
      <c r="E44" s="24">
        <v>9</v>
      </c>
      <c r="F44" s="24">
        <v>0</v>
      </c>
      <c r="G44" s="24">
        <v>503.65</v>
      </c>
      <c r="H44" s="25">
        <f t="shared" si="1"/>
        <v>4532.8499999999995</v>
      </c>
      <c r="I44" s="26">
        <v>43789</v>
      </c>
      <c r="J44" s="26">
        <v>44155</v>
      </c>
      <c r="K44" s="24">
        <f t="shared" si="0"/>
        <v>9</v>
      </c>
    </row>
    <row r="45" spans="1:11" x14ac:dyDescent="0.25">
      <c r="A45" s="42">
        <v>38</v>
      </c>
      <c r="B45" s="24">
        <v>237299</v>
      </c>
      <c r="C45" s="24" t="s">
        <v>47</v>
      </c>
      <c r="D45" s="24" t="s">
        <v>10</v>
      </c>
      <c r="E45" s="24">
        <v>4</v>
      </c>
      <c r="F45" s="24">
        <v>0</v>
      </c>
      <c r="G45" s="24">
        <v>503.65</v>
      </c>
      <c r="H45" s="25">
        <f t="shared" si="1"/>
        <v>2014.6</v>
      </c>
      <c r="I45" s="26">
        <v>43789</v>
      </c>
      <c r="J45" s="26">
        <v>44155</v>
      </c>
      <c r="K45" s="24">
        <f t="shared" si="0"/>
        <v>4</v>
      </c>
    </row>
    <row r="46" spans="1:11" x14ac:dyDescent="0.25">
      <c r="A46" s="42">
        <v>39</v>
      </c>
      <c r="B46" s="24">
        <v>237299</v>
      </c>
      <c r="C46" s="24" t="s">
        <v>48</v>
      </c>
      <c r="D46" s="24" t="s">
        <v>10</v>
      </c>
      <c r="E46" s="24">
        <v>8</v>
      </c>
      <c r="F46" s="24">
        <v>0</v>
      </c>
      <c r="G46" s="24">
        <v>468.73</v>
      </c>
      <c r="H46" s="25">
        <f t="shared" si="1"/>
        <v>3749.84</v>
      </c>
      <c r="I46" s="26">
        <v>43789</v>
      </c>
      <c r="J46" s="26">
        <v>44187</v>
      </c>
      <c r="K46" s="24">
        <f t="shared" si="0"/>
        <v>8</v>
      </c>
    </row>
    <row r="47" spans="1:11" x14ac:dyDescent="0.25">
      <c r="A47" s="42">
        <v>40</v>
      </c>
      <c r="B47" s="24">
        <v>237299</v>
      </c>
      <c r="C47" s="24" t="s">
        <v>49</v>
      </c>
      <c r="D47" s="24" t="s">
        <v>10</v>
      </c>
      <c r="E47" s="24">
        <v>6</v>
      </c>
      <c r="F47" s="24">
        <v>0</v>
      </c>
      <c r="G47" s="24">
        <v>573.73</v>
      </c>
      <c r="H47" s="25">
        <f t="shared" si="1"/>
        <v>3442.38</v>
      </c>
      <c r="I47" s="26">
        <v>44183</v>
      </c>
      <c r="J47" s="26">
        <v>44187</v>
      </c>
      <c r="K47" s="24">
        <f t="shared" si="0"/>
        <v>6</v>
      </c>
    </row>
    <row r="48" spans="1:11" x14ac:dyDescent="0.25">
      <c r="A48" s="42">
        <v>41</v>
      </c>
      <c r="B48" s="24">
        <v>236303</v>
      </c>
      <c r="C48" s="24" t="s">
        <v>50</v>
      </c>
      <c r="D48" s="24" t="s">
        <v>10</v>
      </c>
      <c r="E48" s="24">
        <v>0</v>
      </c>
      <c r="F48" s="24">
        <v>0</v>
      </c>
      <c r="G48" s="24">
        <v>11.8</v>
      </c>
      <c r="H48" s="25">
        <f t="shared" si="1"/>
        <v>0</v>
      </c>
      <c r="I48" s="26">
        <v>43232</v>
      </c>
      <c r="J48" s="26">
        <v>43232</v>
      </c>
      <c r="K48" s="24">
        <f t="shared" si="0"/>
        <v>0</v>
      </c>
    </row>
    <row r="49" spans="1:11" x14ac:dyDescent="0.25">
      <c r="A49" s="42">
        <v>42</v>
      </c>
      <c r="B49" s="24">
        <v>236303</v>
      </c>
      <c r="C49" s="24" t="s">
        <v>51</v>
      </c>
      <c r="D49" s="24" t="s">
        <v>10</v>
      </c>
      <c r="E49" s="24">
        <v>8</v>
      </c>
      <c r="F49" s="24">
        <v>0</v>
      </c>
      <c r="G49" s="24">
        <v>25.94</v>
      </c>
      <c r="H49" s="25">
        <f t="shared" si="1"/>
        <v>207.52</v>
      </c>
      <c r="I49" s="26">
        <v>43789</v>
      </c>
      <c r="J49" s="26">
        <v>43789</v>
      </c>
      <c r="K49" s="24">
        <f t="shared" si="0"/>
        <v>8</v>
      </c>
    </row>
    <row r="50" spans="1:11" x14ac:dyDescent="0.25">
      <c r="A50" s="42">
        <v>43</v>
      </c>
      <c r="B50" s="24">
        <v>236303</v>
      </c>
      <c r="C50" s="24" t="s">
        <v>52</v>
      </c>
      <c r="D50" s="24" t="s">
        <v>10</v>
      </c>
      <c r="E50" s="24">
        <v>13</v>
      </c>
      <c r="F50" s="24">
        <v>0</v>
      </c>
      <c r="G50" s="24">
        <v>40.44</v>
      </c>
      <c r="H50" s="25">
        <f t="shared" si="1"/>
        <v>525.72</v>
      </c>
      <c r="I50" s="26">
        <v>44309</v>
      </c>
      <c r="J50" s="26">
        <v>44060</v>
      </c>
      <c r="K50" s="24">
        <f t="shared" si="0"/>
        <v>13</v>
      </c>
    </row>
    <row r="51" spans="1:11" x14ac:dyDescent="0.25">
      <c r="A51" s="42">
        <v>44</v>
      </c>
      <c r="B51" s="24">
        <v>236303</v>
      </c>
      <c r="C51" s="24" t="s">
        <v>53</v>
      </c>
      <c r="D51" s="24" t="s">
        <v>10</v>
      </c>
      <c r="E51" s="24">
        <v>0</v>
      </c>
      <c r="F51" s="24">
        <v>0</v>
      </c>
      <c r="G51" s="24">
        <v>70.34</v>
      </c>
      <c r="H51" s="25">
        <f t="shared" si="1"/>
        <v>0</v>
      </c>
      <c r="I51" s="26">
        <v>43232</v>
      </c>
      <c r="J51" s="26">
        <v>43232</v>
      </c>
      <c r="K51" s="24">
        <f t="shared" si="0"/>
        <v>0</v>
      </c>
    </row>
    <row r="52" spans="1:11" x14ac:dyDescent="0.25">
      <c r="A52" s="42">
        <v>45</v>
      </c>
      <c r="B52" s="24">
        <v>236303</v>
      </c>
      <c r="C52" s="24" t="s">
        <v>54</v>
      </c>
      <c r="D52" s="24" t="s">
        <v>10</v>
      </c>
      <c r="E52" s="24">
        <v>0</v>
      </c>
      <c r="F52" s="24">
        <v>0</v>
      </c>
      <c r="G52" s="24">
        <v>20.7</v>
      </c>
      <c r="H52" s="25">
        <f t="shared" si="1"/>
        <v>0</v>
      </c>
      <c r="I52" s="26">
        <v>43789</v>
      </c>
      <c r="J52" s="26">
        <v>43789</v>
      </c>
      <c r="K52" s="24">
        <f t="shared" si="0"/>
        <v>0</v>
      </c>
    </row>
    <row r="53" spans="1:11" x14ac:dyDescent="0.25">
      <c r="A53" s="42">
        <v>46</v>
      </c>
      <c r="B53" s="24">
        <v>236303</v>
      </c>
      <c r="C53" s="24" t="s">
        <v>55</v>
      </c>
      <c r="D53" s="24" t="s">
        <v>10</v>
      </c>
      <c r="E53" s="24">
        <v>12</v>
      </c>
      <c r="F53" s="24">
        <v>1</v>
      </c>
      <c r="G53" s="24">
        <v>7.59</v>
      </c>
      <c r="H53" s="25">
        <f t="shared" si="1"/>
        <v>83.49</v>
      </c>
      <c r="I53" s="26">
        <v>43789</v>
      </c>
      <c r="J53" s="26">
        <v>44316</v>
      </c>
      <c r="K53" s="24">
        <f t="shared" si="0"/>
        <v>11</v>
      </c>
    </row>
    <row r="54" spans="1:11" x14ac:dyDescent="0.25">
      <c r="A54" s="42">
        <v>47</v>
      </c>
      <c r="B54" s="24">
        <v>236303</v>
      </c>
      <c r="C54" s="24" t="s">
        <v>430</v>
      </c>
      <c r="D54" s="24" t="s">
        <v>26</v>
      </c>
      <c r="E54" s="24">
        <v>14</v>
      </c>
      <c r="F54" s="24">
        <v>0</v>
      </c>
      <c r="G54" s="24">
        <v>4.74</v>
      </c>
      <c r="H54" s="25">
        <f t="shared" si="1"/>
        <v>66.36</v>
      </c>
      <c r="I54" s="26">
        <v>44309</v>
      </c>
      <c r="J54" s="26">
        <v>44223</v>
      </c>
      <c r="K54" s="24">
        <f t="shared" si="0"/>
        <v>14</v>
      </c>
    </row>
    <row r="55" spans="1:11" x14ac:dyDescent="0.25">
      <c r="A55" s="42">
        <v>48</v>
      </c>
      <c r="B55" s="24">
        <v>235501</v>
      </c>
      <c r="C55" s="24" t="s">
        <v>56</v>
      </c>
      <c r="D55" s="24" t="s">
        <v>10</v>
      </c>
      <c r="E55" s="24">
        <v>4</v>
      </c>
      <c r="F55" s="24">
        <v>0</v>
      </c>
      <c r="G55" s="24">
        <v>4.5199999999999996</v>
      </c>
      <c r="H55" s="25">
        <f t="shared" si="1"/>
        <v>18.079999999999998</v>
      </c>
      <c r="I55" s="26">
        <v>44161</v>
      </c>
      <c r="J55" s="26">
        <v>44224</v>
      </c>
      <c r="K55" s="24">
        <f t="shared" si="0"/>
        <v>4</v>
      </c>
    </row>
    <row r="56" spans="1:11" x14ac:dyDescent="0.25">
      <c r="A56" s="42">
        <v>49</v>
      </c>
      <c r="B56" s="24">
        <v>237299</v>
      </c>
      <c r="C56" s="24" t="s">
        <v>57</v>
      </c>
      <c r="D56" s="24" t="s">
        <v>10</v>
      </c>
      <c r="E56" s="24">
        <v>13</v>
      </c>
      <c r="F56" s="24">
        <v>0</v>
      </c>
      <c r="G56" s="24">
        <v>18.22</v>
      </c>
      <c r="H56" s="25">
        <f t="shared" si="1"/>
        <v>236.85999999999999</v>
      </c>
      <c r="I56" s="26">
        <v>44309</v>
      </c>
      <c r="J56" s="26">
        <v>44223</v>
      </c>
      <c r="K56" s="24">
        <f t="shared" si="0"/>
        <v>13</v>
      </c>
    </row>
    <row r="57" spans="1:11" x14ac:dyDescent="0.25">
      <c r="A57" s="42">
        <v>50</v>
      </c>
      <c r="B57" s="24">
        <v>235501</v>
      </c>
      <c r="C57" s="24" t="s">
        <v>58</v>
      </c>
      <c r="D57" s="24" t="s">
        <v>10</v>
      </c>
      <c r="E57" s="24">
        <v>1</v>
      </c>
      <c r="F57" s="24">
        <v>0</v>
      </c>
      <c r="G57" s="24">
        <v>72.28</v>
      </c>
      <c r="H57" s="25">
        <f t="shared" si="1"/>
        <v>72.28</v>
      </c>
      <c r="I57" s="26">
        <v>43789</v>
      </c>
      <c r="J57" s="26">
        <v>43789</v>
      </c>
      <c r="K57" s="24">
        <f t="shared" si="0"/>
        <v>1</v>
      </c>
    </row>
    <row r="58" spans="1:11" x14ac:dyDescent="0.25">
      <c r="A58" s="42">
        <v>51</v>
      </c>
      <c r="B58" s="24">
        <v>235501</v>
      </c>
      <c r="C58" s="24" t="s">
        <v>59</v>
      </c>
      <c r="D58" s="24" t="s">
        <v>10</v>
      </c>
      <c r="E58" s="24">
        <v>7</v>
      </c>
      <c r="F58" s="24">
        <v>0</v>
      </c>
      <c r="G58" s="24">
        <v>22.07</v>
      </c>
      <c r="H58" s="25">
        <f t="shared" si="1"/>
        <v>154.49</v>
      </c>
      <c r="I58" s="26">
        <v>44060</v>
      </c>
      <c r="J58" s="26">
        <v>44211</v>
      </c>
      <c r="K58" s="24">
        <f t="shared" si="0"/>
        <v>7</v>
      </c>
    </row>
    <row r="59" spans="1:11" x14ac:dyDescent="0.25">
      <c r="A59" s="42">
        <v>52</v>
      </c>
      <c r="B59" s="24">
        <v>237299</v>
      </c>
      <c r="C59" s="24" t="s">
        <v>60</v>
      </c>
      <c r="D59" s="24" t="s">
        <v>10</v>
      </c>
      <c r="E59" s="24">
        <v>14</v>
      </c>
      <c r="F59" s="24">
        <v>0</v>
      </c>
      <c r="G59" s="24">
        <v>56.74</v>
      </c>
      <c r="H59" s="25">
        <f t="shared" si="1"/>
        <v>794.36</v>
      </c>
      <c r="I59" s="26">
        <v>44309</v>
      </c>
      <c r="J59" s="26">
        <v>44223</v>
      </c>
      <c r="K59" s="24">
        <f t="shared" si="0"/>
        <v>14</v>
      </c>
    </row>
    <row r="60" spans="1:11" x14ac:dyDescent="0.25">
      <c r="A60" s="42">
        <v>53</v>
      </c>
      <c r="B60" s="24">
        <v>235501</v>
      </c>
      <c r="C60" s="24" t="s">
        <v>61</v>
      </c>
      <c r="D60" s="24" t="s">
        <v>10</v>
      </c>
      <c r="E60" s="24">
        <v>7</v>
      </c>
      <c r="F60" s="24">
        <v>0</v>
      </c>
      <c r="G60" s="24">
        <v>57.6</v>
      </c>
      <c r="H60" s="25">
        <f t="shared" si="1"/>
        <v>403.2</v>
      </c>
      <c r="I60" s="26">
        <v>44309</v>
      </c>
      <c r="J60" s="26">
        <v>43232</v>
      </c>
      <c r="K60" s="24">
        <f t="shared" si="0"/>
        <v>7</v>
      </c>
    </row>
    <row r="61" spans="1:11" x14ac:dyDescent="0.25">
      <c r="A61" s="42">
        <v>54</v>
      </c>
      <c r="B61" s="24">
        <v>235501</v>
      </c>
      <c r="C61" s="24" t="s">
        <v>62</v>
      </c>
      <c r="D61" s="24" t="s">
        <v>10</v>
      </c>
      <c r="E61" s="24">
        <v>0</v>
      </c>
      <c r="F61" s="24">
        <v>0</v>
      </c>
      <c r="G61" s="24">
        <v>3.66</v>
      </c>
      <c r="H61" s="25">
        <f t="shared" si="1"/>
        <v>0</v>
      </c>
      <c r="I61" s="26">
        <v>44060</v>
      </c>
      <c r="J61" s="26">
        <v>44060</v>
      </c>
      <c r="K61" s="24">
        <f t="shared" si="0"/>
        <v>0</v>
      </c>
    </row>
    <row r="62" spans="1:11" x14ac:dyDescent="0.25">
      <c r="A62" s="42">
        <v>55</v>
      </c>
      <c r="B62" s="24">
        <v>236303</v>
      </c>
      <c r="C62" s="24" t="s">
        <v>63</v>
      </c>
      <c r="D62" s="24" t="s">
        <v>10</v>
      </c>
      <c r="E62" s="24">
        <v>14</v>
      </c>
      <c r="F62" s="24">
        <v>0</v>
      </c>
      <c r="G62" s="24">
        <v>27.48</v>
      </c>
      <c r="H62" s="25">
        <f t="shared" si="1"/>
        <v>384.72</v>
      </c>
      <c r="I62" s="26">
        <v>44309</v>
      </c>
      <c r="J62" s="26">
        <v>44223</v>
      </c>
      <c r="K62" s="24">
        <f t="shared" si="0"/>
        <v>14</v>
      </c>
    </row>
    <row r="63" spans="1:11" x14ac:dyDescent="0.25">
      <c r="A63" s="42">
        <v>56</v>
      </c>
      <c r="B63" s="24">
        <v>236303</v>
      </c>
      <c r="C63" s="24" t="s">
        <v>64</v>
      </c>
      <c r="D63" s="24" t="s">
        <v>10</v>
      </c>
      <c r="E63" s="24">
        <v>10</v>
      </c>
      <c r="F63" s="24">
        <v>0</v>
      </c>
      <c r="G63" s="24">
        <v>309.32</v>
      </c>
      <c r="H63" s="25">
        <f t="shared" si="1"/>
        <v>3093.2</v>
      </c>
      <c r="I63" s="26">
        <v>44309</v>
      </c>
      <c r="J63" s="26">
        <v>43789</v>
      </c>
      <c r="K63" s="24">
        <f t="shared" si="0"/>
        <v>10</v>
      </c>
    </row>
    <row r="64" spans="1:11" x14ac:dyDescent="0.25">
      <c r="A64" s="42">
        <v>57</v>
      </c>
      <c r="B64" s="24">
        <v>231401</v>
      </c>
      <c r="C64" s="24" t="s">
        <v>65</v>
      </c>
      <c r="D64" s="24" t="s">
        <v>10</v>
      </c>
      <c r="E64" s="24">
        <v>89</v>
      </c>
      <c r="F64" s="24">
        <v>6</v>
      </c>
      <c r="G64" s="24">
        <v>7.5</v>
      </c>
      <c r="H64" s="25">
        <f t="shared" si="1"/>
        <v>622.5</v>
      </c>
      <c r="I64" s="26">
        <v>44309</v>
      </c>
      <c r="J64" s="26">
        <v>44299</v>
      </c>
      <c r="K64" s="24">
        <f t="shared" si="0"/>
        <v>83</v>
      </c>
    </row>
    <row r="65" spans="1:11" x14ac:dyDescent="0.25">
      <c r="A65" s="42">
        <v>58</v>
      </c>
      <c r="B65" s="24">
        <v>237299</v>
      </c>
      <c r="C65" s="24" t="s">
        <v>66</v>
      </c>
      <c r="D65" s="24" t="s">
        <v>10</v>
      </c>
      <c r="E65" s="24">
        <v>76</v>
      </c>
      <c r="F65" s="24">
        <v>0</v>
      </c>
      <c r="G65" s="24">
        <v>8.3000000000000007</v>
      </c>
      <c r="H65" s="25">
        <f t="shared" si="1"/>
        <v>630.80000000000007</v>
      </c>
      <c r="I65" s="26">
        <v>44309</v>
      </c>
      <c r="J65" s="26">
        <v>44229</v>
      </c>
      <c r="K65" s="24">
        <f t="shared" si="0"/>
        <v>76</v>
      </c>
    </row>
    <row r="66" spans="1:11" x14ac:dyDescent="0.25">
      <c r="A66" s="42">
        <v>59</v>
      </c>
      <c r="B66" s="24">
        <v>237299</v>
      </c>
      <c r="C66" s="24" t="s">
        <v>67</v>
      </c>
      <c r="D66" s="24" t="s">
        <v>10</v>
      </c>
      <c r="E66" s="24">
        <v>12</v>
      </c>
      <c r="F66" s="24">
        <v>0</v>
      </c>
      <c r="G66" s="24">
        <v>8.3000000000000007</v>
      </c>
      <c r="H66" s="25">
        <f t="shared" si="1"/>
        <v>99.600000000000009</v>
      </c>
      <c r="I66" s="26">
        <v>44309</v>
      </c>
      <c r="J66" s="26">
        <v>44060</v>
      </c>
      <c r="K66" s="24">
        <f t="shared" si="0"/>
        <v>12</v>
      </c>
    </row>
    <row r="67" spans="1:11" x14ac:dyDescent="0.25">
      <c r="A67" s="42">
        <v>60</v>
      </c>
      <c r="B67" s="24">
        <v>237299</v>
      </c>
      <c r="C67" s="24" t="s">
        <v>68</v>
      </c>
      <c r="D67" s="24" t="s">
        <v>10</v>
      </c>
      <c r="E67" s="24">
        <v>12</v>
      </c>
      <c r="F67" s="24">
        <v>0</v>
      </c>
      <c r="G67" s="24">
        <v>8.3000000000000007</v>
      </c>
      <c r="H67" s="25">
        <f t="shared" si="1"/>
        <v>99.600000000000009</v>
      </c>
      <c r="I67" s="26">
        <v>44309</v>
      </c>
      <c r="J67" s="26">
        <v>43195</v>
      </c>
      <c r="K67" s="24">
        <f t="shared" si="0"/>
        <v>12</v>
      </c>
    </row>
    <row r="68" spans="1:11" x14ac:dyDescent="0.25">
      <c r="A68" s="42">
        <v>61</v>
      </c>
      <c r="B68" s="24">
        <v>237299</v>
      </c>
      <c r="C68" s="24" t="s">
        <v>69</v>
      </c>
      <c r="D68" s="24" t="s">
        <v>10</v>
      </c>
      <c r="E68" s="24">
        <v>6</v>
      </c>
      <c r="F68" s="24">
        <v>0</v>
      </c>
      <c r="G68" s="24">
        <v>8.86</v>
      </c>
      <c r="H68" s="25">
        <f t="shared" si="1"/>
        <v>53.16</v>
      </c>
      <c r="I68" s="26">
        <v>44309</v>
      </c>
      <c r="J68" s="26">
        <v>44223</v>
      </c>
      <c r="K68" s="24">
        <f t="shared" si="0"/>
        <v>6</v>
      </c>
    </row>
    <row r="69" spans="1:11" x14ac:dyDescent="0.25">
      <c r="A69" s="42">
        <v>62</v>
      </c>
      <c r="B69" s="24">
        <v>237299</v>
      </c>
      <c r="C69" s="24" t="s">
        <v>431</v>
      </c>
      <c r="D69" s="24" t="s">
        <v>26</v>
      </c>
      <c r="E69" s="24">
        <v>6</v>
      </c>
      <c r="F69" s="24">
        <v>0</v>
      </c>
      <c r="G69" s="24">
        <v>8.86</v>
      </c>
      <c r="H69" s="25">
        <f t="shared" si="1"/>
        <v>53.16</v>
      </c>
      <c r="I69" s="26">
        <v>44309</v>
      </c>
      <c r="J69" s="26">
        <v>44309</v>
      </c>
      <c r="K69" s="24">
        <f t="shared" si="0"/>
        <v>6</v>
      </c>
    </row>
    <row r="70" spans="1:11" x14ac:dyDescent="0.25">
      <c r="A70" s="42">
        <v>63</v>
      </c>
      <c r="B70" s="24">
        <v>237299</v>
      </c>
      <c r="C70" s="24" t="s">
        <v>432</v>
      </c>
      <c r="D70" s="24" t="s">
        <v>10</v>
      </c>
      <c r="E70" s="24">
        <v>24</v>
      </c>
      <c r="F70" s="24">
        <v>0</v>
      </c>
      <c r="G70" s="24">
        <v>29.71</v>
      </c>
      <c r="H70" s="25">
        <f t="shared" si="1"/>
        <v>713.04</v>
      </c>
      <c r="I70" s="26">
        <v>44309</v>
      </c>
      <c r="J70" s="26">
        <v>43232</v>
      </c>
      <c r="K70" s="24">
        <f t="shared" si="0"/>
        <v>24</v>
      </c>
    </row>
    <row r="71" spans="1:11" x14ac:dyDescent="0.25">
      <c r="A71" s="42">
        <v>64</v>
      </c>
      <c r="B71" s="24">
        <v>237299</v>
      </c>
      <c r="C71" s="24" t="s">
        <v>71</v>
      </c>
      <c r="D71" s="24" t="s">
        <v>10</v>
      </c>
      <c r="E71" s="24">
        <v>2</v>
      </c>
      <c r="F71" s="24">
        <v>0</v>
      </c>
      <c r="G71" s="24">
        <v>40.32</v>
      </c>
      <c r="H71" s="25">
        <f t="shared" si="1"/>
        <v>80.64</v>
      </c>
      <c r="I71" s="26">
        <v>43232</v>
      </c>
      <c r="J71" s="26">
        <v>43232</v>
      </c>
      <c r="K71" s="24">
        <f t="shared" si="0"/>
        <v>2</v>
      </c>
    </row>
    <row r="72" spans="1:11" x14ac:dyDescent="0.25">
      <c r="A72" s="42">
        <v>65</v>
      </c>
      <c r="B72" s="24">
        <v>236303</v>
      </c>
      <c r="C72" s="24" t="s">
        <v>72</v>
      </c>
      <c r="D72" s="24" t="s">
        <v>10</v>
      </c>
      <c r="E72" s="24">
        <v>6</v>
      </c>
      <c r="F72" s="24">
        <v>0</v>
      </c>
      <c r="G72" s="24">
        <v>160.16999999999999</v>
      </c>
      <c r="H72" s="25">
        <f t="shared" si="1"/>
        <v>961.02</v>
      </c>
      <c r="I72" s="26">
        <v>44309</v>
      </c>
      <c r="J72" s="26">
        <v>43195</v>
      </c>
      <c r="K72" s="24">
        <f t="shared" si="0"/>
        <v>6</v>
      </c>
    </row>
    <row r="73" spans="1:11" x14ac:dyDescent="0.25">
      <c r="A73" s="42">
        <v>66</v>
      </c>
      <c r="B73" s="24">
        <v>237299</v>
      </c>
      <c r="C73" s="24" t="s">
        <v>76</v>
      </c>
      <c r="D73" s="24" t="s">
        <v>10</v>
      </c>
      <c r="E73" s="24">
        <v>2</v>
      </c>
      <c r="F73" s="24">
        <v>0</v>
      </c>
      <c r="G73" s="24">
        <v>46.9</v>
      </c>
      <c r="H73" s="25">
        <f t="shared" si="1"/>
        <v>93.8</v>
      </c>
      <c r="I73" s="26">
        <v>43564</v>
      </c>
      <c r="J73" s="26">
        <v>43564</v>
      </c>
      <c r="K73" s="24">
        <f t="shared" si="0"/>
        <v>2</v>
      </c>
    </row>
    <row r="74" spans="1:11" x14ac:dyDescent="0.25">
      <c r="A74" s="42">
        <v>67</v>
      </c>
      <c r="B74" s="24">
        <v>231401</v>
      </c>
      <c r="C74" s="24" t="s">
        <v>77</v>
      </c>
      <c r="D74" s="24" t="s">
        <v>10</v>
      </c>
      <c r="E74" s="24">
        <v>0</v>
      </c>
      <c r="F74" s="24">
        <v>0</v>
      </c>
      <c r="G74" s="24">
        <v>57.82</v>
      </c>
      <c r="H74" s="25">
        <f t="shared" si="1"/>
        <v>0</v>
      </c>
      <c r="I74" s="26">
        <v>44060</v>
      </c>
      <c r="J74" s="26">
        <v>44153</v>
      </c>
      <c r="K74" s="24">
        <f t="shared" si="0"/>
        <v>0</v>
      </c>
    </row>
    <row r="75" spans="1:11" x14ac:dyDescent="0.25">
      <c r="A75" s="42">
        <v>68</v>
      </c>
      <c r="B75" s="24">
        <v>237299</v>
      </c>
      <c r="C75" s="24" t="s">
        <v>78</v>
      </c>
      <c r="D75" s="24" t="s">
        <v>10</v>
      </c>
      <c r="E75" s="24">
        <v>10</v>
      </c>
      <c r="F75" s="24">
        <v>0</v>
      </c>
      <c r="G75" s="24">
        <v>43.96</v>
      </c>
      <c r="H75" s="25">
        <f t="shared" si="1"/>
        <v>439.6</v>
      </c>
      <c r="I75" s="26">
        <v>43789</v>
      </c>
      <c r="J75" s="26">
        <v>43789</v>
      </c>
      <c r="K75" s="24">
        <f t="shared" si="0"/>
        <v>10</v>
      </c>
    </row>
    <row r="76" spans="1:11" x14ac:dyDescent="0.25">
      <c r="A76" s="42">
        <v>69</v>
      </c>
      <c r="B76" s="24">
        <v>237299</v>
      </c>
      <c r="C76" s="24" t="s">
        <v>79</v>
      </c>
      <c r="D76" s="24" t="s">
        <v>10</v>
      </c>
      <c r="E76" s="24">
        <v>3</v>
      </c>
      <c r="F76" s="24">
        <v>0</v>
      </c>
      <c r="G76" s="24">
        <v>33.22</v>
      </c>
      <c r="H76" s="25">
        <f t="shared" si="1"/>
        <v>99.66</v>
      </c>
      <c r="I76" s="26">
        <v>44060</v>
      </c>
      <c r="J76" s="26">
        <v>44060</v>
      </c>
      <c r="K76" s="24">
        <f t="shared" si="0"/>
        <v>3</v>
      </c>
    </row>
    <row r="77" spans="1:11" x14ac:dyDescent="0.25">
      <c r="A77" s="42">
        <v>70</v>
      </c>
      <c r="B77" s="24">
        <v>237299</v>
      </c>
      <c r="C77" s="24" t="s">
        <v>80</v>
      </c>
      <c r="D77" s="24" t="s">
        <v>10</v>
      </c>
      <c r="E77" s="24">
        <v>1</v>
      </c>
      <c r="F77" s="24">
        <v>0</v>
      </c>
      <c r="G77" s="24">
        <v>28.33</v>
      </c>
      <c r="H77" s="25">
        <f t="shared" ref="H77:H142" si="2">G77*K77</f>
        <v>28.33</v>
      </c>
      <c r="I77" s="26">
        <v>43195</v>
      </c>
      <c r="J77" s="26">
        <v>43195</v>
      </c>
      <c r="K77" s="24">
        <f t="shared" ref="K77:K142" si="3">E77-F77</f>
        <v>1</v>
      </c>
    </row>
    <row r="78" spans="1:11" x14ac:dyDescent="0.25">
      <c r="A78" s="42">
        <v>71</v>
      </c>
      <c r="B78" s="24">
        <v>237299</v>
      </c>
      <c r="C78" s="24" t="s">
        <v>81</v>
      </c>
      <c r="D78" s="24" t="s">
        <v>10</v>
      </c>
      <c r="E78" s="24">
        <v>0</v>
      </c>
      <c r="F78" s="24">
        <v>0</v>
      </c>
      <c r="G78" s="24">
        <v>170</v>
      </c>
      <c r="H78" s="25">
        <f t="shared" si="2"/>
        <v>0</v>
      </c>
      <c r="I78" s="26">
        <v>44113</v>
      </c>
      <c r="J78" s="26">
        <v>44113</v>
      </c>
      <c r="K78" s="24">
        <f t="shared" si="3"/>
        <v>0</v>
      </c>
    </row>
    <row r="79" spans="1:11" x14ac:dyDescent="0.25">
      <c r="A79" s="42">
        <v>72</v>
      </c>
      <c r="B79" s="24">
        <v>236303</v>
      </c>
      <c r="C79" s="24" t="s">
        <v>82</v>
      </c>
      <c r="D79" s="24" t="s">
        <v>10</v>
      </c>
      <c r="E79" s="24">
        <v>7</v>
      </c>
      <c r="F79" s="24">
        <v>0</v>
      </c>
      <c r="G79" s="24">
        <v>39.049999999999997</v>
      </c>
      <c r="H79" s="25">
        <f t="shared" si="2"/>
        <v>273.34999999999997</v>
      </c>
      <c r="I79" s="26">
        <v>44309</v>
      </c>
      <c r="J79" s="26">
        <v>43789</v>
      </c>
      <c r="K79" s="24">
        <f t="shared" si="3"/>
        <v>7</v>
      </c>
    </row>
    <row r="80" spans="1:11" x14ac:dyDescent="0.25">
      <c r="A80" s="42">
        <v>73</v>
      </c>
      <c r="B80" s="24">
        <v>237299</v>
      </c>
      <c r="C80" s="24" t="s">
        <v>379</v>
      </c>
      <c r="D80" s="24" t="s">
        <v>26</v>
      </c>
      <c r="E80" s="24">
        <v>2</v>
      </c>
      <c r="F80" s="24">
        <v>0</v>
      </c>
      <c r="G80" s="25">
        <v>6431</v>
      </c>
      <c r="H80" s="25">
        <f t="shared" si="2"/>
        <v>12862</v>
      </c>
      <c r="I80" s="26">
        <v>44156</v>
      </c>
      <c r="J80" s="26">
        <v>44195</v>
      </c>
      <c r="K80" s="24">
        <f t="shared" si="3"/>
        <v>2</v>
      </c>
    </row>
    <row r="81" spans="1:11" x14ac:dyDescent="0.25">
      <c r="A81" s="42">
        <v>74</v>
      </c>
      <c r="B81" s="24">
        <v>237299</v>
      </c>
      <c r="C81" s="24" t="s">
        <v>451</v>
      </c>
      <c r="D81" s="24" t="s">
        <v>10</v>
      </c>
      <c r="E81" s="24">
        <v>3</v>
      </c>
      <c r="F81" s="24">
        <v>0</v>
      </c>
      <c r="G81" s="25">
        <v>7133.3333300000004</v>
      </c>
      <c r="H81" s="25">
        <f t="shared" si="2"/>
        <v>21399.99999</v>
      </c>
      <c r="I81" s="26">
        <v>44316</v>
      </c>
      <c r="J81" s="26">
        <v>44316</v>
      </c>
      <c r="K81" s="24">
        <f t="shared" si="3"/>
        <v>3</v>
      </c>
    </row>
    <row r="82" spans="1:11" x14ac:dyDescent="0.25">
      <c r="A82" s="42">
        <v>75</v>
      </c>
      <c r="B82" s="24">
        <v>237299</v>
      </c>
      <c r="C82" s="24" t="s">
        <v>83</v>
      </c>
      <c r="D82" s="24" t="s">
        <v>10</v>
      </c>
      <c r="E82" s="24">
        <v>3</v>
      </c>
      <c r="F82" s="24">
        <v>0</v>
      </c>
      <c r="G82" s="25">
        <v>4460</v>
      </c>
      <c r="H82" s="25">
        <f t="shared" si="2"/>
        <v>13380</v>
      </c>
      <c r="I82" s="26">
        <v>43564</v>
      </c>
      <c r="J82" s="26">
        <v>43564</v>
      </c>
      <c r="K82" s="24">
        <f t="shared" si="3"/>
        <v>3</v>
      </c>
    </row>
    <row r="83" spans="1:11" x14ac:dyDescent="0.25">
      <c r="A83" s="42">
        <v>76</v>
      </c>
      <c r="B83" s="24">
        <v>237299</v>
      </c>
      <c r="C83" s="24" t="s">
        <v>450</v>
      </c>
      <c r="D83" s="24" t="s">
        <v>10</v>
      </c>
      <c r="E83" s="24">
        <v>1</v>
      </c>
      <c r="F83" s="24">
        <v>0</v>
      </c>
      <c r="G83" s="25">
        <v>5014</v>
      </c>
      <c r="H83" s="25">
        <f t="shared" si="2"/>
        <v>5014</v>
      </c>
      <c r="I83" s="26">
        <v>44316</v>
      </c>
      <c r="J83" s="26">
        <v>44061</v>
      </c>
      <c r="K83" s="24">
        <f t="shared" si="3"/>
        <v>1</v>
      </c>
    </row>
    <row r="84" spans="1:11" x14ac:dyDescent="0.25">
      <c r="A84" s="42">
        <v>77</v>
      </c>
      <c r="B84" s="24">
        <v>237299</v>
      </c>
      <c r="C84" s="24" t="s">
        <v>86</v>
      </c>
      <c r="D84" s="24" t="s">
        <v>10</v>
      </c>
      <c r="E84" s="24">
        <v>5</v>
      </c>
      <c r="F84" s="24">
        <v>0</v>
      </c>
      <c r="G84" s="25">
        <v>3415.25</v>
      </c>
      <c r="H84" s="25">
        <f t="shared" si="2"/>
        <v>17076.25</v>
      </c>
      <c r="I84" s="26">
        <v>44183</v>
      </c>
      <c r="J84" s="26">
        <v>43789</v>
      </c>
      <c r="K84" s="24">
        <f t="shared" si="3"/>
        <v>5</v>
      </c>
    </row>
    <row r="85" spans="1:11" x14ac:dyDescent="0.25">
      <c r="A85" s="42">
        <v>78</v>
      </c>
      <c r="B85" s="24">
        <v>237299</v>
      </c>
      <c r="C85" s="24" t="s">
        <v>87</v>
      </c>
      <c r="D85" s="24" t="s">
        <v>10</v>
      </c>
      <c r="E85" s="24">
        <v>2</v>
      </c>
      <c r="F85" s="24">
        <v>0</v>
      </c>
      <c r="G85" s="25">
        <v>2360</v>
      </c>
      <c r="H85" s="25">
        <f t="shared" si="2"/>
        <v>4720</v>
      </c>
      <c r="I85" s="26">
        <v>43195</v>
      </c>
      <c r="J85" s="26">
        <v>43195</v>
      </c>
      <c r="K85" s="24">
        <f t="shared" si="3"/>
        <v>2</v>
      </c>
    </row>
    <row r="86" spans="1:11" x14ac:dyDescent="0.25">
      <c r="A86" s="42">
        <v>79</v>
      </c>
      <c r="B86" s="24">
        <v>239601</v>
      </c>
      <c r="C86" s="24" t="s">
        <v>88</v>
      </c>
      <c r="D86" s="24" t="s">
        <v>10</v>
      </c>
      <c r="E86" s="24">
        <v>0</v>
      </c>
      <c r="F86" s="24">
        <v>0</v>
      </c>
      <c r="G86" s="24">
        <v>740</v>
      </c>
      <c r="H86" s="25">
        <f t="shared" si="2"/>
        <v>0</v>
      </c>
      <c r="I86" s="26">
        <v>43698</v>
      </c>
      <c r="J86" s="26">
        <v>43698</v>
      </c>
      <c r="K86" s="24">
        <f t="shared" si="3"/>
        <v>0</v>
      </c>
    </row>
    <row r="87" spans="1:11" x14ac:dyDescent="0.25">
      <c r="A87" s="42">
        <v>80</v>
      </c>
      <c r="B87" s="24">
        <v>236303</v>
      </c>
      <c r="C87" s="24" t="s">
        <v>89</v>
      </c>
      <c r="D87" s="24" t="s">
        <v>10</v>
      </c>
      <c r="E87" s="24">
        <v>0</v>
      </c>
      <c r="F87" s="24">
        <v>0</v>
      </c>
      <c r="G87" s="25">
        <v>1180</v>
      </c>
      <c r="H87" s="25">
        <f t="shared" si="2"/>
        <v>0</v>
      </c>
      <c r="I87" s="26">
        <v>43698</v>
      </c>
      <c r="J87" s="26">
        <v>43698</v>
      </c>
      <c r="K87" s="24">
        <f t="shared" si="3"/>
        <v>0</v>
      </c>
    </row>
    <row r="88" spans="1:11" x14ac:dyDescent="0.25">
      <c r="A88" s="42">
        <v>81</v>
      </c>
      <c r="B88" s="24">
        <v>261301</v>
      </c>
      <c r="C88" s="24" t="s">
        <v>90</v>
      </c>
      <c r="D88" s="24" t="s">
        <v>10</v>
      </c>
      <c r="E88" s="24">
        <v>1</v>
      </c>
      <c r="F88" s="24">
        <v>0</v>
      </c>
      <c r="G88" s="24">
        <v>234.99</v>
      </c>
      <c r="H88" s="25">
        <f t="shared" si="2"/>
        <v>234.99</v>
      </c>
      <c r="I88" s="26">
        <v>43698</v>
      </c>
      <c r="J88" s="26">
        <v>43698</v>
      </c>
      <c r="K88" s="24">
        <f t="shared" si="3"/>
        <v>1</v>
      </c>
    </row>
    <row r="89" spans="1:11" x14ac:dyDescent="0.25">
      <c r="A89" s="42">
        <v>82</v>
      </c>
      <c r="B89" s="24">
        <v>237299</v>
      </c>
      <c r="C89" s="24" t="s">
        <v>91</v>
      </c>
      <c r="D89" s="24" t="s">
        <v>10</v>
      </c>
      <c r="E89" s="24">
        <v>0</v>
      </c>
      <c r="F89" s="24">
        <v>0</v>
      </c>
      <c r="G89" s="24">
        <v>175</v>
      </c>
      <c r="H89" s="25">
        <f t="shared" si="2"/>
        <v>0</v>
      </c>
      <c r="I89" s="26">
        <v>43608</v>
      </c>
      <c r="J89" s="26">
        <v>43608</v>
      </c>
      <c r="K89" s="24">
        <f t="shared" si="3"/>
        <v>0</v>
      </c>
    </row>
    <row r="90" spans="1:11" x14ac:dyDescent="0.25">
      <c r="A90" s="42">
        <v>83</v>
      </c>
      <c r="B90" s="24">
        <v>261301</v>
      </c>
      <c r="C90" s="24" t="s">
        <v>92</v>
      </c>
      <c r="D90" s="24" t="s">
        <v>10</v>
      </c>
      <c r="E90" s="24">
        <v>0</v>
      </c>
      <c r="F90" s="24">
        <v>0</v>
      </c>
      <c r="G90" s="24">
        <v>40</v>
      </c>
      <c r="H90" s="25">
        <f t="shared" si="2"/>
        <v>0</v>
      </c>
      <c r="I90" s="24" t="s">
        <v>93</v>
      </c>
      <c r="J90" s="26">
        <v>43698</v>
      </c>
      <c r="K90" s="24">
        <f t="shared" si="3"/>
        <v>0</v>
      </c>
    </row>
    <row r="91" spans="1:11" x14ac:dyDescent="0.25">
      <c r="A91" s="42">
        <v>84</v>
      </c>
      <c r="B91" s="24">
        <v>237299</v>
      </c>
      <c r="C91" s="24" t="s">
        <v>94</v>
      </c>
      <c r="D91" s="24" t="s">
        <v>10</v>
      </c>
      <c r="E91" s="24">
        <v>12</v>
      </c>
      <c r="F91" s="24">
        <v>0</v>
      </c>
      <c r="G91" s="24">
        <v>106.2</v>
      </c>
      <c r="H91" s="25">
        <f t="shared" si="2"/>
        <v>1274.4000000000001</v>
      </c>
      <c r="I91" s="26">
        <v>44060</v>
      </c>
      <c r="J91" s="26">
        <v>44242</v>
      </c>
      <c r="K91" s="24">
        <f t="shared" si="3"/>
        <v>12</v>
      </c>
    </row>
    <row r="92" spans="1:11" x14ac:dyDescent="0.25">
      <c r="A92" s="42">
        <v>85</v>
      </c>
      <c r="B92" s="24">
        <v>237299</v>
      </c>
      <c r="C92" s="24" t="s">
        <v>95</v>
      </c>
      <c r="D92" s="24" t="s">
        <v>10</v>
      </c>
      <c r="E92" s="24">
        <v>10</v>
      </c>
      <c r="F92" s="24">
        <v>2</v>
      </c>
      <c r="G92" s="24">
        <v>80</v>
      </c>
      <c r="H92" s="25">
        <f t="shared" si="2"/>
        <v>640</v>
      </c>
      <c r="I92" s="26">
        <v>44182</v>
      </c>
      <c r="J92" s="26">
        <v>44299</v>
      </c>
      <c r="K92" s="24">
        <f t="shared" si="3"/>
        <v>8</v>
      </c>
    </row>
    <row r="93" spans="1:11" x14ac:dyDescent="0.25">
      <c r="A93" s="42">
        <v>86</v>
      </c>
      <c r="B93" s="24">
        <v>236301</v>
      </c>
      <c r="C93" s="24" t="s">
        <v>96</v>
      </c>
      <c r="D93" s="24" t="s">
        <v>10</v>
      </c>
      <c r="E93" s="24">
        <v>3</v>
      </c>
      <c r="F93" s="24">
        <v>0</v>
      </c>
      <c r="G93" s="24">
        <v>153.4</v>
      </c>
      <c r="H93" s="25">
        <f t="shared" si="2"/>
        <v>460.20000000000005</v>
      </c>
      <c r="I93" s="26">
        <v>43794</v>
      </c>
      <c r="J93" s="26">
        <v>43794</v>
      </c>
      <c r="K93" s="24">
        <f t="shared" si="3"/>
        <v>3</v>
      </c>
    </row>
    <row r="94" spans="1:11" x14ac:dyDescent="0.25">
      <c r="A94" s="42">
        <v>87</v>
      </c>
      <c r="B94" s="24">
        <v>236303</v>
      </c>
      <c r="C94" s="24" t="s">
        <v>97</v>
      </c>
      <c r="D94" s="24" t="s">
        <v>10</v>
      </c>
      <c r="E94" s="24">
        <v>2</v>
      </c>
      <c r="F94" s="24">
        <v>0</v>
      </c>
      <c r="G94" s="24">
        <v>790.6</v>
      </c>
      <c r="H94" s="25">
        <f t="shared" si="2"/>
        <v>1581.2</v>
      </c>
      <c r="I94" s="26">
        <v>43794</v>
      </c>
      <c r="J94" s="26">
        <v>43794</v>
      </c>
      <c r="K94" s="24">
        <f t="shared" si="3"/>
        <v>2</v>
      </c>
    </row>
    <row r="95" spans="1:11" x14ac:dyDescent="0.25">
      <c r="A95" s="42">
        <v>88</v>
      </c>
      <c r="B95" s="24">
        <v>236303</v>
      </c>
      <c r="C95" s="24" t="s">
        <v>98</v>
      </c>
      <c r="D95" s="24" t="s">
        <v>10</v>
      </c>
      <c r="E95" s="24">
        <v>3</v>
      </c>
      <c r="F95" s="24">
        <v>0</v>
      </c>
      <c r="G95" s="24">
        <v>578.20000000000005</v>
      </c>
      <c r="H95" s="25">
        <f t="shared" si="2"/>
        <v>1734.6000000000001</v>
      </c>
      <c r="I95" s="26">
        <v>43794</v>
      </c>
      <c r="J95" s="26">
        <v>43794</v>
      </c>
      <c r="K95" s="24">
        <f t="shared" si="3"/>
        <v>3</v>
      </c>
    </row>
    <row r="96" spans="1:11" x14ac:dyDescent="0.25">
      <c r="A96" s="42">
        <v>89</v>
      </c>
      <c r="B96" s="24">
        <v>239901</v>
      </c>
      <c r="C96" s="24" t="s">
        <v>99</v>
      </c>
      <c r="D96" s="24" t="s">
        <v>10</v>
      </c>
      <c r="E96" s="24">
        <v>18</v>
      </c>
      <c r="F96" s="24">
        <v>2</v>
      </c>
      <c r="G96" s="24">
        <v>21.24</v>
      </c>
      <c r="H96" s="25">
        <f t="shared" si="2"/>
        <v>339.84</v>
      </c>
      <c r="I96" s="26">
        <v>44060</v>
      </c>
      <c r="J96" s="26">
        <v>44299</v>
      </c>
      <c r="K96" s="24">
        <f t="shared" si="3"/>
        <v>16</v>
      </c>
    </row>
    <row r="97" spans="1:11" x14ac:dyDescent="0.25">
      <c r="A97" s="42">
        <v>90</v>
      </c>
      <c r="B97" s="24">
        <v>239901</v>
      </c>
      <c r="C97" s="24" t="s">
        <v>100</v>
      </c>
      <c r="D97" s="24" t="s">
        <v>10</v>
      </c>
      <c r="E97" s="24">
        <v>10</v>
      </c>
      <c r="F97" s="24">
        <v>2</v>
      </c>
      <c r="G97" s="24">
        <v>23.6</v>
      </c>
      <c r="H97" s="25">
        <f t="shared" si="2"/>
        <v>188.8</v>
      </c>
      <c r="I97" s="26">
        <v>44060</v>
      </c>
      <c r="J97" s="26">
        <v>44299</v>
      </c>
      <c r="K97" s="24">
        <f t="shared" si="3"/>
        <v>8</v>
      </c>
    </row>
    <row r="98" spans="1:11" x14ac:dyDescent="0.25">
      <c r="A98" s="42">
        <v>91</v>
      </c>
      <c r="B98" s="24">
        <v>237299</v>
      </c>
      <c r="C98" s="24" t="s">
        <v>101</v>
      </c>
      <c r="D98" s="24" t="s">
        <v>10</v>
      </c>
      <c r="E98" s="24">
        <v>8</v>
      </c>
      <c r="F98" s="24">
        <v>0</v>
      </c>
      <c r="G98" s="24">
        <v>76.7</v>
      </c>
      <c r="H98" s="25">
        <f t="shared" si="2"/>
        <v>613.6</v>
      </c>
      <c r="I98" s="26">
        <v>43794</v>
      </c>
      <c r="J98" s="26">
        <v>44301</v>
      </c>
      <c r="K98" s="24">
        <f t="shared" si="3"/>
        <v>8</v>
      </c>
    </row>
    <row r="99" spans="1:11" x14ac:dyDescent="0.25">
      <c r="A99" s="42">
        <v>92</v>
      </c>
      <c r="B99" s="24">
        <v>236303</v>
      </c>
      <c r="C99" s="24" t="s">
        <v>102</v>
      </c>
      <c r="D99" s="24" t="s">
        <v>10</v>
      </c>
      <c r="E99" s="24">
        <v>23</v>
      </c>
      <c r="F99" s="24">
        <v>0</v>
      </c>
      <c r="G99" s="24">
        <v>73.75</v>
      </c>
      <c r="H99" s="25">
        <f t="shared" si="2"/>
        <v>1696.25</v>
      </c>
      <c r="I99" s="26">
        <v>43794</v>
      </c>
      <c r="J99" s="26">
        <v>43794</v>
      </c>
      <c r="K99" s="24">
        <f t="shared" si="3"/>
        <v>23</v>
      </c>
    </row>
    <row r="100" spans="1:11" x14ac:dyDescent="0.25">
      <c r="A100" s="42">
        <v>93</v>
      </c>
      <c r="B100" s="24">
        <v>236303</v>
      </c>
      <c r="C100" s="24" t="s">
        <v>103</v>
      </c>
      <c r="D100" s="24" t="s">
        <v>10</v>
      </c>
      <c r="E100" s="24">
        <v>4</v>
      </c>
      <c r="F100" s="24">
        <v>0</v>
      </c>
      <c r="G100" s="24">
        <v>59</v>
      </c>
      <c r="H100" s="25">
        <f t="shared" si="2"/>
        <v>236</v>
      </c>
      <c r="I100" s="26">
        <v>43794</v>
      </c>
      <c r="J100" s="26">
        <v>43794</v>
      </c>
      <c r="K100" s="24">
        <f t="shared" si="3"/>
        <v>4</v>
      </c>
    </row>
    <row r="101" spans="1:11" x14ac:dyDescent="0.25">
      <c r="A101" s="42">
        <v>94</v>
      </c>
      <c r="B101" s="24">
        <v>236303</v>
      </c>
      <c r="C101" s="24" t="s">
        <v>104</v>
      </c>
      <c r="D101" s="24" t="s">
        <v>10</v>
      </c>
      <c r="E101" s="24">
        <v>12</v>
      </c>
      <c r="F101" s="24">
        <v>0</v>
      </c>
      <c r="G101" s="24">
        <v>73.75</v>
      </c>
      <c r="H101" s="25">
        <f t="shared" si="2"/>
        <v>885</v>
      </c>
      <c r="I101" s="26">
        <v>43794</v>
      </c>
      <c r="J101" s="26">
        <v>43794</v>
      </c>
      <c r="K101" s="24">
        <f t="shared" si="3"/>
        <v>12</v>
      </c>
    </row>
    <row r="102" spans="1:11" x14ac:dyDescent="0.25">
      <c r="A102" s="42">
        <v>95</v>
      </c>
      <c r="B102" s="24">
        <v>236303</v>
      </c>
      <c r="C102" s="24" t="s">
        <v>105</v>
      </c>
      <c r="D102" s="24" t="s">
        <v>10</v>
      </c>
      <c r="E102" s="24">
        <v>1</v>
      </c>
      <c r="F102" s="24">
        <v>0</v>
      </c>
      <c r="G102" s="24">
        <v>129.80000000000001</v>
      </c>
      <c r="H102" s="25">
        <f t="shared" si="2"/>
        <v>129.80000000000001</v>
      </c>
      <c r="I102" s="26">
        <v>43794</v>
      </c>
      <c r="J102" s="26">
        <v>43794</v>
      </c>
      <c r="K102" s="24">
        <f t="shared" si="3"/>
        <v>1</v>
      </c>
    </row>
    <row r="103" spans="1:11" x14ac:dyDescent="0.25">
      <c r="A103" s="42">
        <v>96</v>
      </c>
      <c r="B103" s="24">
        <v>237299</v>
      </c>
      <c r="C103" s="24" t="s">
        <v>106</v>
      </c>
      <c r="D103" s="24" t="s">
        <v>10</v>
      </c>
      <c r="E103" s="24">
        <v>36.44</v>
      </c>
      <c r="F103" s="24">
        <v>0</v>
      </c>
      <c r="G103" s="24">
        <v>29.5</v>
      </c>
      <c r="H103" s="25">
        <f t="shared" si="2"/>
        <v>1074.98</v>
      </c>
      <c r="I103" s="26">
        <v>44060</v>
      </c>
      <c r="J103" s="26">
        <v>44299</v>
      </c>
      <c r="K103" s="24">
        <f t="shared" si="3"/>
        <v>36.44</v>
      </c>
    </row>
    <row r="104" spans="1:11" x14ac:dyDescent="0.25">
      <c r="A104" s="42">
        <v>97</v>
      </c>
      <c r="B104" s="24">
        <v>231401</v>
      </c>
      <c r="C104" s="24" t="s">
        <v>107</v>
      </c>
      <c r="D104" s="24" t="s">
        <v>10</v>
      </c>
      <c r="E104" s="24">
        <v>2</v>
      </c>
      <c r="F104" s="24">
        <v>0</v>
      </c>
      <c r="G104" s="24">
        <v>50</v>
      </c>
      <c r="H104" s="25">
        <f>G104*K104</f>
        <v>100</v>
      </c>
      <c r="I104" s="26">
        <v>44174</v>
      </c>
      <c r="J104" s="26">
        <v>44249</v>
      </c>
      <c r="K104" s="24">
        <f t="shared" si="3"/>
        <v>2</v>
      </c>
    </row>
    <row r="105" spans="1:11" x14ac:dyDescent="0.25">
      <c r="A105" s="42">
        <v>98</v>
      </c>
      <c r="B105" s="24">
        <v>231401</v>
      </c>
      <c r="C105" s="24" t="s">
        <v>108</v>
      </c>
      <c r="D105" s="24" t="s">
        <v>10</v>
      </c>
      <c r="E105" s="24">
        <v>0</v>
      </c>
      <c r="F105" s="24">
        <v>0</v>
      </c>
      <c r="G105" s="24">
        <v>218.3</v>
      </c>
      <c r="H105" s="25">
        <f t="shared" ref="H105:H106" si="4">G105*K105</f>
        <v>0</v>
      </c>
      <c r="I105" s="26">
        <v>43217</v>
      </c>
      <c r="J105" s="26">
        <v>43217</v>
      </c>
      <c r="K105" s="24">
        <f t="shared" si="3"/>
        <v>0</v>
      </c>
    </row>
    <row r="106" spans="1:11" x14ac:dyDescent="0.25">
      <c r="A106" s="42">
        <v>99</v>
      </c>
      <c r="B106" s="24">
        <v>231401</v>
      </c>
      <c r="C106" s="24" t="s">
        <v>109</v>
      </c>
      <c r="D106" s="24" t="s">
        <v>10</v>
      </c>
      <c r="E106" s="24">
        <v>10</v>
      </c>
      <c r="F106" s="24">
        <v>0</v>
      </c>
      <c r="G106" s="24">
        <v>41.3</v>
      </c>
      <c r="H106" s="25">
        <f t="shared" si="4"/>
        <v>413</v>
      </c>
      <c r="I106" s="26">
        <v>43586</v>
      </c>
      <c r="J106" s="26">
        <v>44299</v>
      </c>
      <c r="K106" s="24">
        <f t="shared" si="3"/>
        <v>10</v>
      </c>
    </row>
    <row r="107" spans="1:11" x14ac:dyDescent="0.25">
      <c r="A107" s="42">
        <v>100</v>
      </c>
      <c r="B107" s="24">
        <v>235501</v>
      </c>
      <c r="C107" s="24" t="s">
        <v>110</v>
      </c>
      <c r="D107" s="24" t="s">
        <v>10</v>
      </c>
      <c r="E107" s="24">
        <v>180</v>
      </c>
      <c r="F107" s="24">
        <v>20</v>
      </c>
      <c r="G107" s="24">
        <v>4.3600000000000003</v>
      </c>
      <c r="H107" s="25">
        <f t="shared" si="2"/>
        <v>697.6</v>
      </c>
      <c r="I107" s="26">
        <v>43794</v>
      </c>
      <c r="J107" s="26">
        <v>44299</v>
      </c>
      <c r="K107" s="24">
        <f t="shared" si="3"/>
        <v>160</v>
      </c>
    </row>
    <row r="108" spans="1:11" x14ac:dyDescent="0.25">
      <c r="A108" s="42">
        <v>101</v>
      </c>
      <c r="B108" s="24">
        <v>235501</v>
      </c>
      <c r="C108" s="24" t="s">
        <v>111</v>
      </c>
      <c r="D108" s="24" t="s">
        <v>10</v>
      </c>
      <c r="E108" s="24">
        <v>180</v>
      </c>
      <c r="F108" s="24">
        <v>20</v>
      </c>
      <c r="G108" s="24">
        <v>3.06</v>
      </c>
      <c r="H108" s="25">
        <f t="shared" si="2"/>
        <v>489.6</v>
      </c>
      <c r="I108" s="26">
        <v>43208</v>
      </c>
      <c r="J108" s="26">
        <v>44299</v>
      </c>
      <c r="K108" s="24">
        <f t="shared" si="3"/>
        <v>160</v>
      </c>
    </row>
    <row r="109" spans="1:11" x14ac:dyDescent="0.25">
      <c r="A109" s="42">
        <v>102</v>
      </c>
      <c r="B109" s="24">
        <v>237299</v>
      </c>
      <c r="C109" s="24" t="s">
        <v>112</v>
      </c>
      <c r="D109" s="24" t="s">
        <v>10</v>
      </c>
      <c r="E109" s="24">
        <v>0</v>
      </c>
      <c r="F109" s="24">
        <v>0</v>
      </c>
      <c r="G109" s="24">
        <v>106.2</v>
      </c>
      <c r="H109" s="25">
        <f t="shared" si="2"/>
        <v>0</v>
      </c>
      <c r="I109" s="26">
        <v>43794</v>
      </c>
      <c r="J109" s="26">
        <v>44287</v>
      </c>
      <c r="K109" s="24">
        <f t="shared" si="3"/>
        <v>0</v>
      </c>
    </row>
    <row r="110" spans="1:11" x14ac:dyDescent="0.25">
      <c r="A110" s="42">
        <v>103</v>
      </c>
      <c r="B110" s="24">
        <v>236301</v>
      </c>
      <c r="C110" s="24" t="s">
        <v>113</v>
      </c>
      <c r="D110" s="24" t="s">
        <v>10</v>
      </c>
      <c r="E110" s="24">
        <v>1</v>
      </c>
      <c r="F110" s="24">
        <v>0</v>
      </c>
      <c r="G110" s="25">
        <v>2100</v>
      </c>
      <c r="H110" s="25">
        <f t="shared" si="2"/>
        <v>2100</v>
      </c>
      <c r="I110" s="26">
        <v>43586</v>
      </c>
      <c r="J110" s="26">
        <v>43586</v>
      </c>
      <c r="K110" s="24">
        <f t="shared" si="3"/>
        <v>1</v>
      </c>
    </row>
    <row r="111" spans="1:11" x14ac:dyDescent="0.25">
      <c r="A111" s="42">
        <v>104</v>
      </c>
      <c r="B111" s="24">
        <v>236303</v>
      </c>
      <c r="C111" s="24" t="s">
        <v>114</v>
      </c>
      <c r="D111" s="24" t="s">
        <v>10</v>
      </c>
      <c r="E111" s="24">
        <v>1</v>
      </c>
      <c r="F111" s="24">
        <v>0</v>
      </c>
      <c r="G111" s="24">
        <v>835</v>
      </c>
      <c r="H111" s="25">
        <f t="shared" si="2"/>
        <v>835</v>
      </c>
      <c r="I111" s="26">
        <v>43794</v>
      </c>
      <c r="J111" s="26">
        <v>43794</v>
      </c>
      <c r="K111" s="24">
        <f t="shared" si="3"/>
        <v>1</v>
      </c>
    </row>
    <row r="112" spans="1:11" x14ac:dyDescent="0.25">
      <c r="A112" s="42">
        <v>105</v>
      </c>
      <c r="B112" s="24">
        <v>235501</v>
      </c>
      <c r="C112" s="24" t="s">
        <v>115</v>
      </c>
      <c r="D112" s="24" t="s">
        <v>10</v>
      </c>
      <c r="E112" s="24">
        <v>0</v>
      </c>
      <c r="F112" s="24">
        <v>0</v>
      </c>
      <c r="G112" s="24">
        <v>4.01</v>
      </c>
      <c r="H112" s="25">
        <f t="shared" si="2"/>
        <v>0</v>
      </c>
      <c r="I112" s="26">
        <v>43794</v>
      </c>
      <c r="J112" s="26">
        <v>43794</v>
      </c>
      <c r="K112" s="24">
        <f t="shared" si="3"/>
        <v>0</v>
      </c>
    </row>
    <row r="113" spans="1:11" x14ac:dyDescent="0.25">
      <c r="A113" s="42">
        <v>106</v>
      </c>
      <c r="B113" s="24">
        <v>235501</v>
      </c>
      <c r="C113" s="24" t="s">
        <v>116</v>
      </c>
      <c r="D113" s="24" t="s">
        <v>10</v>
      </c>
      <c r="E113" s="24">
        <v>0</v>
      </c>
      <c r="F113" s="24">
        <v>0</v>
      </c>
      <c r="G113" s="24">
        <v>71</v>
      </c>
      <c r="H113" s="25">
        <f t="shared" si="2"/>
        <v>0</v>
      </c>
      <c r="I113" s="26">
        <v>43586</v>
      </c>
      <c r="J113" s="26">
        <v>44160</v>
      </c>
      <c r="K113" s="24">
        <f t="shared" si="3"/>
        <v>0</v>
      </c>
    </row>
    <row r="114" spans="1:11" x14ac:dyDescent="0.25">
      <c r="A114" s="42">
        <v>107</v>
      </c>
      <c r="B114" s="24">
        <v>237299</v>
      </c>
      <c r="C114" s="24" t="s">
        <v>117</v>
      </c>
      <c r="D114" s="24" t="s">
        <v>10</v>
      </c>
      <c r="E114" s="24">
        <v>22</v>
      </c>
      <c r="F114" s="24">
        <v>0</v>
      </c>
      <c r="G114" s="24">
        <v>271.39999999999998</v>
      </c>
      <c r="H114" s="25">
        <f t="shared" si="2"/>
        <v>5970.7999999999993</v>
      </c>
      <c r="I114" s="26">
        <v>43586</v>
      </c>
      <c r="J114" s="26">
        <v>44272</v>
      </c>
      <c r="K114" s="24">
        <f t="shared" si="3"/>
        <v>22</v>
      </c>
    </row>
    <row r="115" spans="1:11" x14ac:dyDescent="0.25">
      <c r="A115" s="42">
        <v>108</v>
      </c>
      <c r="B115" s="24">
        <v>237299</v>
      </c>
      <c r="C115" s="24" t="s">
        <v>118</v>
      </c>
      <c r="D115" s="24" t="s">
        <v>10</v>
      </c>
      <c r="E115" s="24">
        <v>1</v>
      </c>
      <c r="F115" s="24">
        <v>0</v>
      </c>
      <c r="G115" s="24">
        <v>155</v>
      </c>
      <c r="H115" s="25">
        <f t="shared" si="2"/>
        <v>155</v>
      </c>
      <c r="I115" s="26">
        <v>44175</v>
      </c>
      <c r="J115" s="26">
        <v>44272</v>
      </c>
      <c r="K115" s="24">
        <f>E115-F115</f>
        <v>1</v>
      </c>
    </row>
    <row r="116" spans="1:11" x14ac:dyDescent="0.25">
      <c r="A116" s="42">
        <v>109</v>
      </c>
      <c r="B116" s="24">
        <v>237299</v>
      </c>
      <c r="C116" s="24" t="s">
        <v>119</v>
      </c>
      <c r="D116" s="24" t="s">
        <v>10</v>
      </c>
      <c r="E116" s="24">
        <v>0</v>
      </c>
      <c r="F116" s="24">
        <v>0</v>
      </c>
      <c r="G116" s="24">
        <v>211.22</v>
      </c>
      <c r="H116" s="25">
        <f t="shared" si="2"/>
        <v>0</v>
      </c>
      <c r="I116" s="26">
        <v>44060</v>
      </c>
      <c r="J116" s="26">
        <v>44060</v>
      </c>
      <c r="K116" s="24">
        <f t="shared" si="3"/>
        <v>0</v>
      </c>
    </row>
    <row r="117" spans="1:11" x14ac:dyDescent="0.25">
      <c r="A117" s="42">
        <v>110</v>
      </c>
      <c r="B117" s="24">
        <v>237299</v>
      </c>
      <c r="C117" s="24" t="s">
        <v>120</v>
      </c>
      <c r="D117" s="24" t="s">
        <v>10</v>
      </c>
      <c r="E117" s="24">
        <v>2</v>
      </c>
      <c r="F117" s="24">
        <v>0</v>
      </c>
      <c r="G117" s="25">
        <v>800</v>
      </c>
      <c r="H117" s="25">
        <f t="shared" si="2"/>
        <v>1600</v>
      </c>
      <c r="I117" s="26">
        <v>44174</v>
      </c>
      <c r="J117" s="26">
        <v>44174</v>
      </c>
      <c r="K117" s="24">
        <f t="shared" si="3"/>
        <v>2</v>
      </c>
    </row>
    <row r="118" spans="1:11" x14ac:dyDescent="0.25">
      <c r="A118" s="42">
        <v>111</v>
      </c>
      <c r="B118" s="24">
        <v>236201</v>
      </c>
      <c r="C118" s="24" t="s">
        <v>121</v>
      </c>
      <c r="D118" s="24" t="s">
        <v>10</v>
      </c>
      <c r="E118" s="24">
        <v>4</v>
      </c>
      <c r="F118" s="24">
        <v>0</v>
      </c>
      <c r="G118" s="24">
        <v>342.2</v>
      </c>
      <c r="H118" s="25">
        <f t="shared" si="2"/>
        <v>1368.8</v>
      </c>
      <c r="I118" s="26">
        <v>43794</v>
      </c>
      <c r="J118" s="26">
        <v>44168</v>
      </c>
      <c r="K118" s="24">
        <f t="shared" si="3"/>
        <v>4</v>
      </c>
    </row>
    <row r="119" spans="1:11" x14ac:dyDescent="0.25">
      <c r="A119" s="42">
        <v>112</v>
      </c>
      <c r="B119" s="24">
        <v>232101</v>
      </c>
      <c r="C119" s="24" t="s">
        <v>122</v>
      </c>
      <c r="D119" s="24" t="s">
        <v>10</v>
      </c>
      <c r="E119" s="24">
        <v>6</v>
      </c>
      <c r="F119" s="24">
        <v>0</v>
      </c>
      <c r="G119" s="24">
        <v>63.56</v>
      </c>
      <c r="H119" s="25">
        <f t="shared" si="2"/>
        <v>381.36</v>
      </c>
      <c r="I119" s="26">
        <v>43760</v>
      </c>
      <c r="J119" s="26">
        <v>43760</v>
      </c>
      <c r="K119" s="24">
        <f t="shared" si="3"/>
        <v>6</v>
      </c>
    </row>
    <row r="120" spans="1:11" x14ac:dyDescent="0.25">
      <c r="A120" s="42">
        <v>113</v>
      </c>
      <c r="B120" s="24">
        <v>235501</v>
      </c>
      <c r="C120" s="24" t="s">
        <v>123</v>
      </c>
      <c r="D120" s="24" t="s">
        <v>10</v>
      </c>
      <c r="E120" s="24">
        <v>2</v>
      </c>
      <c r="F120" s="24">
        <v>0</v>
      </c>
      <c r="G120" s="24">
        <v>94.4</v>
      </c>
      <c r="H120" s="25">
        <f t="shared" si="2"/>
        <v>188.8</v>
      </c>
      <c r="I120" s="26">
        <v>43208</v>
      </c>
      <c r="J120" s="26">
        <v>43208</v>
      </c>
      <c r="K120" s="24">
        <f t="shared" si="3"/>
        <v>2</v>
      </c>
    </row>
    <row r="121" spans="1:11" x14ac:dyDescent="0.25">
      <c r="A121" s="42">
        <v>114</v>
      </c>
      <c r="B121" s="24">
        <v>235501</v>
      </c>
      <c r="C121" s="24" t="s">
        <v>123</v>
      </c>
      <c r="D121" s="24" t="s">
        <v>10</v>
      </c>
      <c r="E121" s="24">
        <v>5</v>
      </c>
      <c r="F121" s="24">
        <v>0</v>
      </c>
      <c r="G121" s="24">
        <v>129.80000000000001</v>
      </c>
      <c r="H121" s="25">
        <f t="shared" si="2"/>
        <v>649</v>
      </c>
      <c r="I121" s="24" t="s">
        <v>124</v>
      </c>
      <c r="J121" s="26">
        <v>43794</v>
      </c>
      <c r="K121" s="24">
        <f t="shared" si="3"/>
        <v>5</v>
      </c>
    </row>
    <row r="122" spans="1:11" x14ac:dyDescent="0.25">
      <c r="A122" s="42">
        <v>115</v>
      </c>
      <c r="B122" s="24">
        <v>233201</v>
      </c>
      <c r="C122" s="24" t="s">
        <v>373</v>
      </c>
      <c r="D122" s="24" t="s">
        <v>10</v>
      </c>
      <c r="E122" s="24">
        <v>50</v>
      </c>
      <c r="F122" s="24">
        <v>7</v>
      </c>
      <c r="G122" s="24">
        <v>89.17</v>
      </c>
      <c r="H122" s="25">
        <f t="shared" si="2"/>
        <v>3834.31</v>
      </c>
      <c r="I122" s="26">
        <v>44174</v>
      </c>
      <c r="J122" s="26">
        <v>44299</v>
      </c>
      <c r="K122" s="24">
        <f t="shared" si="3"/>
        <v>43</v>
      </c>
    </row>
    <row r="123" spans="1:11" x14ac:dyDescent="0.25">
      <c r="A123" s="42">
        <v>116</v>
      </c>
      <c r="B123" s="24">
        <v>233201</v>
      </c>
      <c r="C123" s="24" t="s">
        <v>125</v>
      </c>
      <c r="D123" s="24" t="s">
        <v>10</v>
      </c>
      <c r="E123" s="24">
        <v>50</v>
      </c>
      <c r="F123" s="24">
        <v>5</v>
      </c>
      <c r="G123" s="24">
        <v>35</v>
      </c>
      <c r="H123" s="25">
        <f t="shared" si="2"/>
        <v>1575</v>
      </c>
      <c r="I123" s="26">
        <v>44174</v>
      </c>
      <c r="J123" s="26">
        <v>44299</v>
      </c>
      <c r="K123" s="24">
        <f t="shared" si="3"/>
        <v>45</v>
      </c>
    </row>
    <row r="124" spans="1:11" x14ac:dyDescent="0.25">
      <c r="A124" s="42">
        <v>117</v>
      </c>
      <c r="B124" s="24">
        <v>236201</v>
      </c>
      <c r="C124" s="24" t="s">
        <v>126</v>
      </c>
      <c r="D124" s="24" t="s">
        <v>10</v>
      </c>
      <c r="E124" s="24">
        <v>12</v>
      </c>
      <c r="F124" s="24">
        <v>0</v>
      </c>
      <c r="G124" s="24">
        <v>129.80000000000001</v>
      </c>
      <c r="H124" s="25">
        <f t="shared" si="2"/>
        <v>1557.6000000000001</v>
      </c>
      <c r="I124" s="26">
        <v>43794</v>
      </c>
      <c r="J124" s="26">
        <v>43794</v>
      </c>
      <c r="K124" s="24">
        <f t="shared" si="3"/>
        <v>12</v>
      </c>
    </row>
    <row r="125" spans="1:11" x14ac:dyDescent="0.25">
      <c r="A125" s="42">
        <v>118</v>
      </c>
      <c r="B125" s="24">
        <v>236201</v>
      </c>
      <c r="C125" s="24" t="s">
        <v>127</v>
      </c>
      <c r="D125" s="24" t="s">
        <v>10</v>
      </c>
      <c r="E125" s="24">
        <v>19</v>
      </c>
      <c r="F125" s="24">
        <v>0</v>
      </c>
      <c r="G125" s="24">
        <v>106</v>
      </c>
      <c r="H125" s="25">
        <f t="shared" si="2"/>
        <v>2014</v>
      </c>
      <c r="I125" s="26">
        <v>43586</v>
      </c>
      <c r="J125" s="26">
        <v>43586</v>
      </c>
      <c r="K125" s="24">
        <f t="shared" si="3"/>
        <v>19</v>
      </c>
    </row>
    <row r="126" spans="1:11" x14ac:dyDescent="0.25">
      <c r="A126" s="42">
        <v>119</v>
      </c>
      <c r="B126" s="24">
        <v>237299</v>
      </c>
      <c r="C126" s="24" t="s">
        <v>128</v>
      </c>
      <c r="D126" s="24" t="s">
        <v>10</v>
      </c>
      <c r="E126" s="24">
        <v>2</v>
      </c>
      <c r="F126" s="24">
        <v>0</v>
      </c>
      <c r="G126" s="24">
        <v>318.67</v>
      </c>
      <c r="H126" s="25">
        <f t="shared" si="2"/>
        <v>637.34</v>
      </c>
      <c r="I126" s="26">
        <v>43740</v>
      </c>
      <c r="J126" s="26">
        <v>43740</v>
      </c>
      <c r="K126" s="24">
        <f t="shared" si="3"/>
        <v>2</v>
      </c>
    </row>
    <row r="127" spans="1:11" x14ac:dyDescent="0.25">
      <c r="A127" s="42">
        <v>120</v>
      </c>
      <c r="B127" s="24">
        <v>235501</v>
      </c>
      <c r="C127" s="24" t="s">
        <v>129</v>
      </c>
      <c r="D127" s="24" t="s">
        <v>10</v>
      </c>
      <c r="E127" s="24">
        <v>2</v>
      </c>
      <c r="F127" s="24">
        <v>0</v>
      </c>
      <c r="G127" s="24">
        <v>843.22</v>
      </c>
      <c r="H127" s="25">
        <f t="shared" si="2"/>
        <v>1686.44</v>
      </c>
      <c r="I127" s="26">
        <v>43740</v>
      </c>
      <c r="J127" s="26">
        <v>43740</v>
      </c>
      <c r="K127" s="24">
        <f t="shared" si="3"/>
        <v>2</v>
      </c>
    </row>
    <row r="128" spans="1:11" x14ac:dyDescent="0.25">
      <c r="A128" s="42">
        <v>121</v>
      </c>
      <c r="B128" s="24">
        <v>236201</v>
      </c>
      <c r="C128" s="24" t="s">
        <v>130</v>
      </c>
      <c r="D128" s="24" t="s">
        <v>10</v>
      </c>
      <c r="E128" s="24">
        <v>24</v>
      </c>
      <c r="F128" s="24">
        <v>0</v>
      </c>
      <c r="G128" s="24">
        <v>70.8</v>
      </c>
      <c r="H128" s="25">
        <f t="shared" si="2"/>
        <v>1699.1999999999998</v>
      </c>
      <c r="I128" s="26">
        <v>43794</v>
      </c>
      <c r="J128" s="26">
        <v>43794</v>
      </c>
      <c r="K128" s="24">
        <f t="shared" si="3"/>
        <v>24</v>
      </c>
    </row>
    <row r="129" spans="1:11" x14ac:dyDescent="0.25">
      <c r="A129" s="42">
        <v>122</v>
      </c>
      <c r="B129" s="24">
        <v>232101</v>
      </c>
      <c r="C129" s="24" t="s">
        <v>365</v>
      </c>
      <c r="D129" s="24" t="s">
        <v>10</v>
      </c>
      <c r="E129" s="24">
        <v>24</v>
      </c>
      <c r="F129" s="24">
        <v>0</v>
      </c>
      <c r="G129" s="24">
        <v>90</v>
      </c>
      <c r="H129" s="25">
        <f t="shared" si="2"/>
        <v>2160</v>
      </c>
      <c r="I129" s="26">
        <v>44166</v>
      </c>
      <c r="J129" s="26">
        <v>44167</v>
      </c>
      <c r="K129" s="24">
        <f t="shared" si="3"/>
        <v>24</v>
      </c>
    </row>
    <row r="130" spans="1:11" x14ac:dyDescent="0.25">
      <c r="A130" s="42">
        <v>123</v>
      </c>
      <c r="B130" s="24">
        <v>236303</v>
      </c>
      <c r="C130" s="24" t="s">
        <v>131</v>
      </c>
      <c r="D130" s="24" t="s">
        <v>10</v>
      </c>
      <c r="E130" s="24">
        <v>15</v>
      </c>
      <c r="F130" s="24">
        <v>0</v>
      </c>
      <c r="G130" s="24">
        <v>73.75</v>
      </c>
      <c r="H130" s="25">
        <f t="shared" si="2"/>
        <v>1106.25</v>
      </c>
      <c r="I130" s="26">
        <v>44160</v>
      </c>
      <c r="J130" s="26">
        <v>44160</v>
      </c>
      <c r="K130" s="24">
        <f t="shared" si="3"/>
        <v>15</v>
      </c>
    </row>
    <row r="131" spans="1:11" x14ac:dyDescent="0.25">
      <c r="A131" s="42">
        <v>124</v>
      </c>
      <c r="B131" s="24">
        <v>236201</v>
      </c>
      <c r="C131" s="24" t="s">
        <v>132</v>
      </c>
      <c r="D131" s="24" t="s">
        <v>10</v>
      </c>
      <c r="E131" s="24">
        <v>2</v>
      </c>
      <c r="F131" s="24">
        <v>0</v>
      </c>
      <c r="G131" s="24">
        <v>53.1</v>
      </c>
      <c r="H131" s="25">
        <f t="shared" si="2"/>
        <v>106.2</v>
      </c>
      <c r="I131" s="26">
        <v>44160</v>
      </c>
      <c r="J131" s="26">
        <v>44160</v>
      </c>
      <c r="K131" s="24">
        <f t="shared" si="3"/>
        <v>2</v>
      </c>
    </row>
    <row r="132" spans="1:11" x14ac:dyDescent="0.25">
      <c r="A132" s="42">
        <v>125</v>
      </c>
      <c r="B132" s="24">
        <v>233201</v>
      </c>
      <c r="C132" s="24" t="s">
        <v>133</v>
      </c>
      <c r="D132" s="24" t="s">
        <v>10</v>
      </c>
      <c r="E132" s="24">
        <v>86</v>
      </c>
      <c r="F132" s="24">
        <v>0</v>
      </c>
      <c r="G132" s="24">
        <v>42</v>
      </c>
      <c r="H132" s="25">
        <f t="shared" si="2"/>
        <v>3612</v>
      </c>
      <c r="I132" s="26">
        <v>44174</v>
      </c>
      <c r="J132" s="26">
        <v>44158</v>
      </c>
      <c r="K132" s="24">
        <f t="shared" si="3"/>
        <v>86</v>
      </c>
    </row>
    <row r="133" spans="1:11" x14ac:dyDescent="0.25">
      <c r="A133" s="42">
        <v>126</v>
      </c>
      <c r="B133" s="24">
        <v>231401</v>
      </c>
      <c r="C133" s="24" t="s">
        <v>134</v>
      </c>
      <c r="D133" s="24" t="s">
        <v>10</v>
      </c>
      <c r="E133" s="24">
        <v>4</v>
      </c>
      <c r="F133" s="24">
        <v>0</v>
      </c>
      <c r="G133" s="24">
        <v>153</v>
      </c>
      <c r="H133" s="25">
        <f t="shared" si="2"/>
        <v>612</v>
      </c>
      <c r="I133" s="26">
        <v>43586</v>
      </c>
      <c r="J133" s="26">
        <v>44229</v>
      </c>
      <c r="K133" s="24">
        <f t="shared" si="3"/>
        <v>4</v>
      </c>
    </row>
    <row r="134" spans="1:11" x14ac:dyDescent="0.25">
      <c r="A134" s="42">
        <v>127</v>
      </c>
      <c r="B134" s="24">
        <v>236201</v>
      </c>
      <c r="C134" s="24" t="s">
        <v>135</v>
      </c>
      <c r="D134" s="24" t="s">
        <v>10</v>
      </c>
      <c r="E134" s="24">
        <v>12</v>
      </c>
      <c r="F134" s="24">
        <v>0</v>
      </c>
      <c r="G134" s="24">
        <v>83</v>
      </c>
      <c r="H134" s="25">
        <f t="shared" si="2"/>
        <v>996</v>
      </c>
      <c r="I134" s="26">
        <v>43586</v>
      </c>
      <c r="J134" s="26">
        <v>43586</v>
      </c>
      <c r="K134" s="24">
        <f t="shared" si="3"/>
        <v>12</v>
      </c>
    </row>
    <row r="135" spans="1:11" x14ac:dyDescent="0.25">
      <c r="A135" s="42">
        <v>128</v>
      </c>
      <c r="B135" s="24">
        <v>236201</v>
      </c>
      <c r="C135" s="24" t="s">
        <v>136</v>
      </c>
      <c r="D135" s="24" t="s">
        <v>10</v>
      </c>
      <c r="E135" s="24">
        <v>18</v>
      </c>
      <c r="F135" s="24">
        <v>0</v>
      </c>
      <c r="G135" s="24">
        <v>35.4</v>
      </c>
      <c r="H135" s="25">
        <f t="shared" si="2"/>
        <v>637.19999999999993</v>
      </c>
      <c r="I135" s="26">
        <v>43586</v>
      </c>
      <c r="J135" s="26">
        <v>43586</v>
      </c>
      <c r="K135" s="24">
        <f t="shared" si="3"/>
        <v>18</v>
      </c>
    </row>
    <row r="136" spans="1:11" x14ac:dyDescent="0.25">
      <c r="A136" s="42">
        <v>129</v>
      </c>
      <c r="B136" s="24">
        <v>235501</v>
      </c>
      <c r="C136" s="24" t="s">
        <v>137</v>
      </c>
      <c r="D136" s="24" t="s">
        <v>10</v>
      </c>
      <c r="E136" s="24">
        <v>4</v>
      </c>
      <c r="F136" s="24">
        <v>0</v>
      </c>
      <c r="G136" s="25">
        <v>2478</v>
      </c>
      <c r="H136" s="25">
        <f t="shared" si="2"/>
        <v>9912</v>
      </c>
      <c r="I136" s="26">
        <v>43794</v>
      </c>
      <c r="J136" s="26">
        <v>43794</v>
      </c>
      <c r="K136" s="24">
        <f t="shared" si="3"/>
        <v>4</v>
      </c>
    </row>
    <row r="137" spans="1:11" x14ac:dyDescent="0.25">
      <c r="A137" s="42">
        <v>130</v>
      </c>
      <c r="B137" s="24">
        <v>235501</v>
      </c>
      <c r="C137" s="24" t="s">
        <v>138</v>
      </c>
      <c r="D137" s="24" t="s">
        <v>10</v>
      </c>
      <c r="E137" s="24">
        <v>4</v>
      </c>
      <c r="F137" s="24">
        <v>0</v>
      </c>
      <c r="G137" s="24">
        <v>212.4</v>
      </c>
      <c r="H137" s="25">
        <f t="shared" si="2"/>
        <v>849.6</v>
      </c>
      <c r="I137" s="24" t="s">
        <v>139</v>
      </c>
      <c r="J137" s="26">
        <v>43794</v>
      </c>
      <c r="K137" s="24">
        <f t="shared" si="3"/>
        <v>4</v>
      </c>
    </row>
    <row r="138" spans="1:11" x14ac:dyDescent="0.25">
      <c r="A138" s="42">
        <v>131</v>
      </c>
      <c r="B138" s="24">
        <v>235501</v>
      </c>
      <c r="C138" s="24" t="s">
        <v>140</v>
      </c>
      <c r="D138" s="24" t="s">
        <v>10</v>
      </c>
      <c r="E138" s="24">
        <v>0</v>
      </c>
      <c r="F138" s="24">
        <v>0</v>
      </c>
      <c r="G138" s="24">
        <v>212.4</v>
      </c>
      <c r="H138" s="25">
        <f t="shared" si="2"/>
        <v>0</v>
      </c>
      <c r="I138" s="26">
        <v>43794</v>
      </c>
      <c r="J138" s="26">
        <v>43794</v>
      </c>
      <c r="K138" s="24">
        <f t="shared" si="3"/>
        <v>0</v>
      </c>
    </row>
    <row r="139" spans="1:11" x14ac:dyDescent="0.25">
      <c r="A139" s="42">
        <v>132</v>
      </c>
      <c r="B139" s="24">
        <v>232101</v>
      </c>
      <c r="C139" s="24" t="s">
        <v>141</v>
      </c>
      <c r="D139" s="24" t="s">
        <v>10</v>
      </c>
      <c r="E139" s="24">
        <v>5</v>
      </c>
      <c r="F139" s="24">
        <v>0</v>
      </c>
      <c r="G139" s="24">
        <v>560.5</v>
      </c>
      <c r="H139" s="25">
        <f t="shared" si="2"/>
        <v>2802.5</v>
      </c>
      <c r="I139" s="26">
        <v>42886</v>
      </c>
      <c r="J139" s="26">
        <v>42886</v>
      </c>
      <c r="K139" s="24">
        <f t="shared" si="3"/>
        <v>5</v>
      </c>
    </row>
    <row r="140" spans="1:11" x14ac:dyDescent="0.25">
      <c r="A140" s="42">
        <v>133</v>
      </c>
      <c r="B140" s="24">
        <v>239601</v>
      </c>
      <c r="C140" s="24" t="s">
        <v>142</v>
      </c>
      <c r="D140" s="24" t="s">
        <v>10</v>
      </c>
      <c r="E140" s="24">
        <v>0</v>
      </c>
      <c r="F140" s="24">
        <v>0</v>
      </c>
      <c r="G140" s="24">
        <v>925</v>
      </c>
      <c r="H140" s="25">
        <f t="shared" si="2"/>
        <v>0</v>
      </c>
      <c r="I140" s="26">
        <v>43760</v>
      </c>
      <c r="J140" s="26">
        <v>43760</v>
      </c>
      <c r="K140" s="24">
        <f t="shared" si="3"/>
        <v>0</v>
      </c>
    </row>
    <row r="141" spans="1:11" x14ac:dyDescent="0.25">
      <c r="A141" s="42">
        <v>134</v>
      </c>
      <c r="B141" s="24">
        <v>239601</v>
      </c>
      <c r="C141" s="24" t="s">
        <v>143</v>
      </c>
      <c r="D141" s="24" t="s">
        <v>10</v>
      </c>
      <c r="E141" s="24">
        <v>0</v>
      </c>
      <c r="F141" s="24">
        <v>0</v>
      </c>
      <c r="G141" s="24">
        <v>491.53</v>
      </c>
      <c r="H141" s="25">
        <f t="shared" si="2"/>
        <v>0</v>
      </c>
      <c r="I141" s="26">
        <v>43760</v>
      </c>
      <c r="J141" s="26">
        <v>43760</v>
      </c>
      <c r="K141" s="24">
        <f t="shared" si="3"/>
        <v>0</v>
      </c>
    </row>
    <row r="142" spans="1:11" x14ac:dyDescent="0.25">
      <c r="A142" s="42">
        <v>135</v>
      </c>
      <c r="B142" s="24">
        <v>237206</v>
      </c>
      <c r="C142" s="24" t="s">
        <v>144</v>
      </c>
      <c r="D142" s="24" t="s">
        <v>10</v>
      </c>
      <c r="E142" s="24">
        <v>0</v>
      </c>
      <c r="F142" s="24">
        <v>0</v>
      </c>
      <c r="G142" s="25">
        <v>1065.1199999999999</v>
      </c>
      <c r="H142" s="25">
        <f t="shared" si="2"/>
        <v>0</v>
      </c>
      <c r="I142" s="26">
        <v>42907</v>
      </c>
      <c r="J142" s="26">
        <v>42907</v>
      </c>
      <c r="K142" s="24">
        <f t="shared" si="3"/>
        <v>0</v>
      </c>
    </row>
    <row r="143" spans="1:11" x14ac:dyDescent="0.25">
      <c r="A143" s="42">
        <v>136</v>
      </c>
      <c r="B143" s="24">
        <v>239901</v>
      </c>
      <c r="C143" s="24" t="s">
        <v>145</v>
      </c>
      <c r="D143" s="24" t="s">
        <v>10</v>
      </c>
      <c r="E143" s="24">
        <v>0</v>
      </c>
      <c r="F143" s="24">
        <v>0</v>
      </c>
      <c r="G143" s="24">
        <v>13</v>
      </c>
      <c r="H143" s="25">
        <f t="shared" ref="H143:H208" si="5">G143*K143</f>
        <v>0</v>
      </c>
      <c r="I143" s="26">
        <v>43760</v>
      </c>
      <c r="J143" s="26">
        <v>43760</v>
      </c>
      <c r="K143" s="24">
        <f t="shared" ref="K143:K208" si="6">E143-F143</f>
        <v>0</v>
      </c>
    </row>
    <row r="144" spans="1:11" x14ac:dyDescent="0.25">
      <c r="A144" s="42">
        <v>137</v>
      </c>
      <c r="B144" s="24">
        <v>239901</v>
      </c>
      <c r="C144" s="24" t="s">
        <v>146</v>
      </c>
      <c r="D144" s="24" t="s">
        <v>10</v>
      </c>
      <c r="E144" s="24">
        <v>0</v>
      </c>
      <c r="F144" s="24">
        <v>0</v>
      </c>
      <c r="G144" s="24">
        <v>80</v>
      </c>
      <c r="H144" s="25">
        <f t="shared" si="5"/>
        <v>0</v>
      </c>
      <c r="I144" s="26">
        <v>44113</v>
      </c>
      <c r="J144" s="26">
        <v>44113</v>
      </c>
      <c r="K144" s="24">
        <f t="shared" si="6"/>
        <v>0</v>
      </c>
    </row>
    <row r="145" spans="1:11" x14ac:dyDescent="0.25">
      <c r="A145" s="42">
        <v>138</v>
      </c>
      <c r="B145" s="24">
        <v>239901</v>
      </c>
      <c r="C145" s="24" t="s">
        <v>147</v>
      </c>
      <c r="D145" s="24" t="s">
        <v>10</v>
      </c>
      <c r="E145" s="24">
        <v>0</v>
      </c>
      <c r="F145" s="24">
        <v>0</v>
      </c>
      <c r="G145" s="24">
        <v>115.06</v>
      </c>
      <c r="H145" s="25">
        <f t="shared" si="5"/>
        <v>0</v>
      </c>
      <c r="I145" s="26">
        <v>44113</v>
      </c>
      <c r="J145" s="26">
        <v>44113</v>
      </c>
      <c r="K145" s="24">
        <f t="shared" si="6"/>
        <v>0</v>
      </c>
    </row>
    <row r="146" spans="1:11" x14ac:dyDescent="0.25">
      <c r="A146" s="42">
        <v>139</v>
      </c>
      <c r="B146" s="24">
        <v>235501</v>
      </c>
      <c r="C146" s="24" t="s">
        <v>148</v>
      </c>
      <c r="D146" s="24" t="s">
        <v>10</v>
      </c>
      <c r="E146" s="24">
        <v>0</v>
      </c>
      <c r="F146" s="24">
        <v>0</v>
      </c>
      <c r="G146" s="24">
        <v>16.95</v>
      </c>
      <c r="H146" s="25">
        <f t="shared" si="5"/>
        <v>0</v>
      </c>
      <c r="I146" s="26">
        <v>43740</v>
      </c>
      <c r="J146" s="26">
        <v>43740</v>
      </c>
      <c r="K146" s="24">
        <f t="shared" si="6"/>
        <v>0</v>
      </c>
    </row>
    <row r="147" spans="1:11" x14ac:dyDescent="0.25">
      <c r="A147" s="42">
        <v>140</v>
      </c>
      <c r="B147" s="24">
        <v>239901</v>
      </c>
      <c r="C147" s="24" t="s">
        <v>149</v>
      </c>
      <c r="D147" s="24" t="s">
        <v>10</v>
      </c>
      <c r="E147" s="24">
        <v>2</v>
      </c>
      <c r="F147" s="24">
        <v>0</v>
      </c>
      <c r="G147" s="24">
        <v>13</v>
      </c>
      <c r="H147" s="25">
        <f t="shared" si="5"/>
        <v>26</v>
      </c>
      <c r="I147" s="26">
        <v>43760</v>
      </c>
      <c r="J147" s="26">
        <v>43760</v>
      </c>
      <c r="K147" s="24">
        <f t="shared" si="6"/>
        <v>2</v>
      </c>
    </row>
    <row r="148" spans="1:11" x14ac:dyDescent="0.25">
      <c r="A148" s="42">
        <v>141</v>
      </c>
      <c r="B148" s="24">
        <v>239901</v>
      </c>
      <c r="C148" s="24" t="s">
        <v>150</v>
      </c>
      <c r="D148" s="24" t="s">
        <v>10</v>
      </c>
      <c r="E148" s="24">
        <v>0</v>
      </c>
      <c r="F148" s="24">
        <v>0</v>
      </c>
      <c r="G148" s="24">
        <v>495</v>
      </c>
      <c r="H148" s="25">
        <f t="shared" si="5"/>
        <v>0</v>
      </c>
      <c r="I148" s="26">
        <v>43760</v>
      </c>
      <c r="J148" s="26">
        <v>43760</v>
      </c>
      <c r="K148" s="24">
        <f t="shared" si="6"/>
        <v>0</v>
      </c>
    </row>
    <row r="149" spans="1:11" x14ac:dyDescent="0.25">
      <c r="A149" s="42">
        <v>142</v>
      </c>
      <c r="B149" s="24">
        <v>239901</v>
      </c>
      <c r="C149" s="24" t="s">
        <v>151</v>
      </c>
      <c r="D149" s="24" t="s">
        <v>10</v>
      </c>
      <c r="E149" s="24">
        <v>8</v>
      </c>
      <c r="F149" s="24">
        <v>0</v>
      </c>
      <c r="G149" s="24">
        <v>385</v>
      </c>
      <c r="H149" s="25">
        <f t="shared" si="5"/>
        <v>3080</v>
      </c>
      <c r="I149" s="26">
        <v>44195</v>
      </c>
      <c r="J149" s="26">
        <v>42907</v>
      </c>
      <c r="K149" s="24">
        <f t="shared" si="6"/>
        <v>8</v>
      </c>
    </row>
    <row r="150" spans="1:11" x14ac:dyDescent="0.25">
      <c r="A150" s="42">
        <v>143</v>
      </c>
      <c r="B150" s="24">
        <v>239901</v>
      </c>
      <c r="C150" s="24" t="s">
        <v>152</v>
      </c>
      <c r="D150" s="24" t="s">
        <v>10</v>
      </c>
      <c r="E150" s="24">
        <v>0</v>
      </c>
      <c r="F150" s="24">
        <v>0</v>
      </c>
      <c r="G150" s="24">
        <v>460.75</v>
      </c>
      <c r="H150" s="25">
        <f t="shared" si="5"/>
        <v>0</v>
      </c>
      <c r="I150" s="26">
        <v>43740</v>
      </c>
      <c r="J150" s="26">
        <v>43740</v>
      </c>
      <c r="K150" s="24">
        <f t="shared" si="6"/>
        <v>0</v>
      </c>
    </row>
    <row r="151" spans="1:11" x14ac:dyDescent="0.25">
      <c r="A151" s="42">
        <v>144</v>
      </c>
      <c r="B151" s="24">
        <v>235501</v>
      </c>
      <c r="C151" s="24" t="s">
        <v>153</v>
      </c>
      <c r="D151" s="24" t="s">
        <v>10</v>
      </c>
      <c r="E151" s="24">
        <v>2</v>
      </c>
      <c r="F151" s="24">
        <v>0</v>
      </c>
      <c r="G151" s="25">
        <v>4130</v>
      </c>
      <c r="H151" s="25">
        <f t="shared" si="5"/>
        <v>8260</v>
      </c>
      <c r="I151" s="26">
        <v>43784</v>
      </c>
      <c r="J151" s="26">
        <v>43784</v>
      </c>
      <c r="K151" s="24">
        <f t="shared" si="6"/>
        <v>2</v>
      </c>
    </row>
    <row r="152" spans="1:11" x14ac:dyDescent="0.25">
      <c r="A152" s="42">
        <v>145</v>
      </c>
      <c r="B152" s="24">
        <v>235501</v>
      </c>
      <c r="C152" s="24" t="s">
        <v>154</v>
      </c>
      <c r="D152" s="24" t="s">
        <v>10</v>
      </c>
      <c r="E152" s="24">
        <v>3</v>
      </c>
      <c r="F152" s="24">
        <v>0</v>
      </c>
      <c r="G152" s="25">
        <v>1298</v>
      </c>
      <c r="H152" s="25">
        <f t="shared" si="5"/>
        <v>3894</v>
      </c>
      <c r="I152" s="26">
        <v>43784</v>
      </c>
      <c r="J152" s="26">
        <v>43784</v>
      </c>
      <c r="K152" s="24">
        <f t="shared" si="6"/>
        <v>3</v>
      </c>
    </row>
    <row r="153" spans="1:11" x14ac:dyDescent="0.25">
      <c r="A153" s="42">
        <v>146</v>
      </c>
      <c r="B153" s="24">
        <v>235501</v>
      </c>
      <c r="C153" s="24" t="s">
        <v>155</v>
      </c>
      <c r="D153" s="24" t="s">
        <v>10</v>
      </c>
      <c r="E153" s="24">
        <v>0</v>
      </c>
      <c r="F153" s="24">
        <v>0</v>
      </c>
      <c r="G153" s="25">
        <v>1121</v>
      </c>
      <c r="H153" s="25">
        <f t="shared" si="5"/>
        <v>0</v>
      </c>
      <c r="I153" s="26">
        <v>43784</v>
      </c>
      <c r="J153" s="26">
        <v>43784</v>
      </c>
      <c r="K153" s="24">
        <f t="shared" si="6"/>
        <v>0</v>
      </c>
    </row>
    <row r="154" spans="1:11" x14ac:dyDescent="0.25">
      <c r="A154" s="42">
        <v>147</v>
      </c>
      <c r="B154" s="24">
        <v>239601</v>
      </c>
      <c r="C154" s="24" t="s">
        <v>156</v>
      </c>
      <c r="D154" s="24" t="s">
        <v>10</v>
      </c>
      <c r="E154" s="24">
        <v>1</v>
      </c>
      <c r="F154" s="24">
        <v>0</v>
      </c>
      <c r="G154" s="24">
        <v>329</v>
      </c>
      <c r="H154" s="25">
        <f t="shared" si="5"/>
        <v>329</v>
      </c>
      <c r="I154" s="26">
        <v>43760</v>
      </c>
      <c r="J154" s="26">
        <v>43760</v>
      </c>
      <c r="K154" s="24">
        <f t="shared" si="6"/>
        <v>1</v>
      </c>
    </row>
    <row r="155" spans="1:11" x14ac:dyDescent="0.25">
      <c r="A155" s="42">
        <v>148</v>
      </c>
      <c r="B155" s="24">
        <v>239601</v>
      </c>
      <c r="C155" s="24" t="s">
        <v>157</v>
      </c>
      <c r="D155" s="24" t="s">
        <v>10</v>
      </c>
      <c r="E155" s="24">
        <v>1</v>
      </c>
      <c r="F155" s="24">
        <v>0</v>
      </c>
      <c r="G155" s="24">
        <v>288.14</v>
      </c>
      <c r="H155" s="25">
        <f t="shared" si="5"/>
        <v>288.14</v>
      </c>
      <c r="I155" s="26">
        <v>43740</v>
      </c>
      <c r="J155" s="26">
        <v>43740</v>
      </c>
      <c r="K155" s="24">
        <f t="shared" si="6"/>
        <v>1</v>
      </c>
    </row>
    <row r="156" spans="1:11" x14ac:dyDescent="0.25">
      <c r="A156" s="42">
        <v>149</v>
      </c>
      <c r="B156" s="24">
        <v>236303</v>
      </c>
      <c r="C156" s="24" t="s">
        <v>158</v>
      </c>
      <c r="D156" s="24" t="s">
        <v>10</v>
      </c>
      <c r="E156" s="24">
        <v>0</v>
      </c>
      <c r="F156" s="24">
        <v>0</v>
      </c>
      <c r="G156" s="24">
        <v>495</v>
      </c>
      <c r="H156" s="25">
        <f t="shared" si="5"/>
        <v>0</v>
      </c>
      <c r="I156" s="26">
        <v>42907</v>
      </c>
      <c r="J156" s="26">
        <v>42907</v>
      </c>
      <c r="K156" s="24">
        <f t="shared" si="6"/>
        <v>0</v>
      </c>
    </row>
    <row r="157" spans="1:11" x14ac:dyDescent="0.25">
      <c r="A157" s="42">
        <v>150</v>
      </c>
      <c r="B157" s="24">
        <v>236303</v>
      </c>
      <c r="C157" s="24" t="s">
        <v>159</v>
      </c>
      <c r="D157" s="24" t="s">
        <v>10</v>
      </c>
      <c r="E157" s="24">
        <v>0</v>
      </c>
      <c r="F157" s="24">
        <v>0</v>
      </c>
      <c r="G157" s="24">
        <v>263.26</v>
      </c>
      <c r="H157" s="25">
        <f t="shared" si="5"/>
        <v>0</v>
      </c>
      <c r="I157" s="26">
        <v>43760</v>
      </c>
      <c r="J157" s="26">
        <v>43760</v>
      </c>
      <c r="K157" s="24">
        <f t="shared" si="6"/>
        <v>0</v>
      </c>
    </row>
    <row r="158" spans="1:11" x14ac:dyDescent="0.25">
      <c r="A158" s="42">
        <v>151</v>
      </c>
      <c r="B158" s="24">
        <v>237299</v>
      </c>
      <c r="C158" s="24" t="s">
        <v>160</v>
      </c>
      <c r="D158" s="24" t="s">
        <v>10</v>
      </c>
      <c r="E158" s="24">
        <v>0</v>
      </c>
      <c r="F158" s="24">
        <v>0</v>
      </c>
      <c r="G158" s="24">
        <v>95.58</v>
      </c>
      <c r="H158" s="25">
        <f t="shared" si="5"/>
        <v>0</v>
      </c>
      <c r="I158" s="26">
        <v>42907</v>
      </c>
      <c r="J158" s="26">
        <v>42907</v>
      </c>
      <c r="K158" s="24">
        <f t="shared" si="6"/>
        <v>0</v>
      </c>
    </row>
    <row r="159" spans="1:11" x14ac:dyDescent="0.25">
      <c r="A159" s="42">
        <v>152</v>
      </c>
      <c r="B159" s="24">
        <v>236303</v>
      </c>
      <c r="C159" s="24" t="s">
        <v>161</v>
      </c>
      <c r="D159" s="24" t="s">
        <v>10</v>
      </c>
      <c r="E159" s="24">
        <v>0</v>
      </c>
      <c r="F159" s="24">
        <v>0</v>
      </c>
      <c r="G159" s="24">
        <v>39</v>
      </c>
      <c r="H159" s="25">
        <f t="shared" si="5"/>
        <v>0</v>
      </c>
      <c r="I159" s="26">
        <v>42907</v>
      </c>
      <c r="J159" s="26">
        <v>42907</v>
      </c>
      <c r="K159" s="24">
        <f t="shared" si="6"/>
        <v>0</v>
      </c>
    </row>
    <row r="160" spans="1:11" x14ac:dyDescent="0.25">
      <c r="A160" s="42">
        <v>153</v>
      </c>
      <c r="B160" s="24">
        <v>239901</v>
      </c>
      <c r="C160" s="24" t="s">
        <v>162</v>
      </c>
      <c r="D160" s="24" t="s">
        <v>10</v>
      </c>
      <c r="E160" s="24">
        <v>2</v>
      </c>
      <c r="F160" s="24">
        <v>0</v>
      </c>
      <c r="G160" s="24">
        <v>200</v>
      </c>
      <c r="H160" s="25">
        <f t="shared" si="5"/>
        <v>400</v>
      </c>
      <c r="I160" s="26">
        <v>44113</v>
      </c>
      <c r="J160" s="26">
        <v>44113</v>
      </c>
      <c r="K160" s="24">
        <f t="shared" si="6"/>
        <v>2</v>
      </c>
    </row>
    <row r="161" spans="1:11" x14ac:dyDescent="0.25">
      <c r="A161" s="42">
        <v>154</v>
      </c>
      <c r="B161" s="24">
        <v>237299</v>
      </c>
      <c r="C161" s="24" t="s">
        <v>163</v>
      </c>
      <c r="D161" s="24" t="s">
        <v>10</v>
      </c>
      <c r="E161" s="24">
        <v>15</v>
      </c>
      <c r="F161" s="24">
        <v>0</v>
      </c>
      <c r="G161" s="24">
        <v>53.1</v>
      </c>
      <c r="H161" s="25">
        <f t="shared" si="5"/>
        <v>796.5</v>
      </c>
      <c r="I161" s="26">
        <v>44316</v>
      </c>
      <c r="J161" s="26">
        <v>43337</v>
      </c>
      <c r="K161" s="24">
        <f t="shared" si="6"/>
        <v>15</v>
      </c>
    </row>
    <row r="162" spans="1:11" x14ac:dyDescent="0.25">
      <c r="A162" s="42">
        <v>155</v>
      </c>
      <c r="B162" s="24">
        <v>237299</v>
      </c>
      <c r="C162" s="24" t="s">
        <v>164</v>
      </c>
      <c r="D162" s="24" t="s">
        <v>10</v>
      </c>
      <c r="E162" s="24">
        <v>20</v>
      </c>
      <c r="F162" s="24">
        <v>0</v>
      </c>
      <c r="G162" s="24">
        <v>53.1</v>
      </c>
      <c r="H162" s="25">
        <f t="shared" si="5"/>
        <v>1062</v>
      </c>
      <c r="I162" s="26">
        <v>44316</v>
      </c>
      <c r="J162" s="26">
        <v>43586</v>
      </c>
      <c r="K162" s="24">
        <f t="shared" si="6"/>
        <v>20</v>
      </c>
    </row>
    <row r="163" spans="1:11" x14ac:dyDescent="0.25">
      <c r="A163" s="42">
        <v>156</v>
      </c>
      <c r="B163" s="24">
        <v>236303</v>
      </c>
      <c r="C163" s="24" t="s">
        <v>165</v>
      </c>
      <c r="D163" s="24" t="s">
        <v>10</v>
      </c>
      <c r="E163" s="24">
        <v>1</v>
      </c>
      <c r="F163" s="24">
        <v>0</v>
      </c>
      <c r="G163" s="24">
        <v>215</v>
      </c>
      <c r="H163" s="25">
        <f t="shared" si="5"/>
        <v>215</v>
      </c>
      <c r="I163" s="26">
        <v>43760</v>
      </c>
      <c r="J163" s="26">
        <v>43760</v>
      </c>
      <c r="K163" s="24">
        <f t="shared" si="6"/>
        <v>1</v>
      </c>
    </row>
    <row r="164" spans="1:11" x14ac:dyDescent="0.25">
      <c r="A164" s="42">
        <v>157</v>
      </c>
      <c r="B164" s="24">
        <v>236303</v>
      </c>
      <c r="C164" s="24" t="s">
        <v>166</v>
      </c>
      <c r="D164" s="24" t="s">
        <v>10</v>
      </c>
      <c r="E164" s="24">
        <v>0</v>
      </c>
      <c r="F164" s="24">
        <v>0</v>
      </c>
      <c r="G164" s="24">
        <v>206.5</v>
      </c>
      <c r="H164" s="25">
        <f t="shared" si="5"/>
        <v>0</v>
      </c>
      <c r="I164" s="26">
        <v>42907</v>
      </c>
      <c r="J164" s="26">
        <v>42907</v>
      </c>
      <c r="K164" s="24">
        <f t="shared" si="6"/>
        <v>0</v>
      </c>
    </row>
    <row r="165" spans="1:11" x14ac:dyDescent="0.25">
      <c r="A165" s="42">
        <v>158</v>
      </c>
      <c r="B165" s="24">
        <v>239901</v>
      </c>
      <c r="C165" s="24" t="s">
        <v>167</v>
      </c>
      <c r="D165" s="24" t="s">
        <v>10</v>
      </c>
      <c r="E165" s="24">
        <v>0</v>
      </c>
      <c r="F165" s="24">
        <v>0</v>
      </c>
      <c r="G165" s="25">
        <v>2250</v>
      </c>
      <c r="H165" s="25">
        <f t="shared" si="5"/>
        <v>0</v>
      </c>
      <c r="I165" s="26">
        <v>43760</v>
      </c>
      <c r="J165" s="26">
        <v>43760</v>
      </c>
      <c r="K165" s="24">
        <f t="shared" si="6"/>
        <v>0</v>
      </c>
    </row>
    <row r="166" spans="1:11" x14ac:dyDescent="0.25">
      <c r="A166" s="42">
        <v>159</v>
      </c>
      <c r="B166" s="24">
        <v>239901</v>
      </c>
      <c r="C166" s="24" t="s">
        <v>168</v>
      </c>
      <c r="D166" s="24" t="s">
        <v>10</v>
      </c>
      <c r="E166" s="24">
        <v>0</v>
      </c>
      <c r="F166" s="24">
        <v>0</v>
      </c>
      <c r="G166" s="24">
        <v>851.69</v>
      </c>
      <c r="H166" s="25">
        <f t="shared" si="5"/>
        <v>0</v>
      </c>
      <c r="I166" s="26">
        <v>43760</v>
      </c>
      <c r="J166" s="26">
        <v>43760</v>
      </c>
      <c r="K166" s="24">
        <f t="shared" si="6"/>
        <v>0</v>
      </c>
    </row>
    <row r="167" spans="1:11" x14ac:dyDescent="0.25">
      <c r="A167" s="42">
        <v>160</v>
      </c>
      <c r="B167" s="24">
        <v>239901</v>
      </c>
      <c r="C167" s="24" t="s">
        <v>169</v>
      </c>
      <c r="D167" s="24" t="s">
        <v>10</v>
      </c>
      <c r="E167" s="24">
        <v>1</v>
      </c>
      <c r="F167" s="24">
        <v>0</v>
      </c>
      <c r="G167" s="24">
        <v>435.42</v>
      </c>
      <c r="H167" s="25">
        <f t="shared" si="5"/>
        <v>435.42</v>
      </c>
      <c r="I167" s="26">
        <v>42907</v>
      </c>
      <c r="J167" s="26">
        <v>42907</v>
      </c>
      <c r="K167" s="24">
        <f t="shared" si="6"/>
        <v>1</v>
      </c>
    </row>
    <row r="168" spans="1:11" x14ac:dyDescent="0.25">
      <c r="A168" s="42">
        <v>161</v>
      </c>
      <c r="B168" s="24">
        <v>235501</v>
      </c>
      <c r="C168" s="24" t="s">
        <v>170</v>
      </c>
      <c r="D168" s="24" t="s">
        <v>10</v>
      </c>
      <c r="E168" s="24">
        <v>0</v>
      </c>
      <c r="F168" s="24">
        <v>0</v>
      </c>
      <c r="G168" s="24">
        <v>5</v>
      </c>
      <c r="H168" s="25">
        <f t="shared" si="5"/>
        <v>0</v>
      </c>
      <c r="I168" s="26">
        <v>43760</v>
      </c>
      <c r="J168" s="26">
        <v>43760</v>
      </c>
      <c r="K168" s="24">
        <f t="shared" si="6"/>
        <v>0</v>
      </c>
    </row>
    <row r="169" spans="1:11" x14ac:dyDescent="0.25">
      <c r="A169" s="42">
        <v>162</v>
      </c>
      <c r="B169" s="24">
        <v>235501</v>
      </c>
      <c r="C169" s="24" t="s">
        <v>171</v>
      </c>
      <c r="D169" s="24" t="s">
        <v>10</v>
      </c>
      <c r="E169" s="24">
        <v>0</v>
      </c>
      <c r="F169" s="24">
        <v>0</v>
      </c>
      <c r="G169" s="24">
        <v>814.2</v>
      </c>
      <c r="H169" s="25">
        <f t="shared" si="5"/>
        <v>0</v>
      </c>
      <c r="I169" s="26">
        <v>43337</v>
      </c>
      <c r="J169" s="26">
        <v>43337</v>
      </c>
      <c r="K169" s="24">
        <f t="shared" si="6"/>
        <v>0</v>
      </c>
    </row>
    <row r="170" spans="1:11" x14ac:dyDescent="0.25">
      <c r="A170" s="42">
        <v>163</v>
      </c>
      <c r="B170" s="24">
        <v>237299</v>
      </c>
      <c r="C170" s="24" t="s">
        <v>172</v>
      </c>
      <c r="D170" s="24" t="s">
        <v>10</v>
      </c>
      <c r="E170" s="24">
        <v>5</v>
      </c>
      <c r="F170" s="24">
        <v>0</v>
      </c>
      <c r="G170" s="24">
        <v>170</v>
      </c>
      <c r="H170" s="25">
        <f t="shared" si="5"/>
        <v>850</v>
      </c>
      <c r="I170" s="26">
        <v>44193</v>
      </c>
      <c r="J170" s="26">
        <v>43760</v>
      </c>
      <c r="K170" s="24">
        <f t="shared" si="6"/>
        <v>5</v>
      </c>
    </row>
    <row r="171" spans="1:11" x14ac:dyDescent="0.25">
      <c r="A171" s="42">
        <v>164</v>
      </c>
      <c r="B171" s="24">
        <v>236303</v>
      </c>
      <c r="C171" s="24" t="s">
        <v>173</v>
      </c>
      <c r="D171" s="24" t="s">
        <v>10</v>
      </c>
      <c r="E171" s="24">
        <v>0</v>
      </c>
      <c r="F171" s="24">
        <v>0</v>
      </c>
      <c r="G171" s="24">
        <v>375.24</v>
      </c>
      <c r="H171" s="25">
        <f t="shared" si="5"/>
        <v>0</v>
      </c>
      <c r="I171" s="26">
        <v>43519</v>
      </c>
      <c r="J171" s="26">
        <v>43519</v>
      </c>
      <c r="K171" s="24">
        <f t="shared" si="6"/>
        <v>0</v>
      </c>
    </row>
    <row r="172" spans="1:11" x14ac:dyDescent="0.25">
      <c r="A172" s="42">
        <v>165</v>
      </c>
      <c r="B172" s="24">
        <v>236303</v>
      </c>
      <c r="C172" s="24" t="s">
        <v>174</v>
      </c>
      <c r="D172" s="24" t="s">
        <v>10</v>
      </c>
      <c r="E172" s="24">
        <v>1</v>
      </c>
      <c r="F172" s="24">
        <v>0</v>
      </c>
      <c r="G172" s="24">
        <v>85</v>
      </c>
      <c r="H172" s="25">
        <f t="shared" si="5"/>
        <v>85</v>
      </c>
      <c r="I172" s="26">
        <v>44113</v>
      </c>
      <c r="J172" s="26">
        <v>44113</v>
      </c>
      <c r="K172" s="24">
        <f t="shared" si="6"/>
        <v>1</v>
      </c>
    </row>
    <row r="173" spans="1:11" x14ac:dyDescent="0.25">
      <c r="A173" s="42">
        <v>166</v>
      </c>
      <c r="B173" s="24">
        <v>235501</v>
      </c>
      <c r="C173" s="24" t="s">
        <v>175</v>
      </c>
      <c r="D173" s="24" t="s">
        <v>10</v>
      </c>
      <c r="E173" s="24">
        <v>13</v>
      </c>
      <c r="F173" s="24">
        <v>0</v>
      </c>
      <c r="G173" s="24">
        <v>17</v>
      </c>
      <c r="H173" s="25">
        <f t="shared" si="5"/>
        <v>221</v>
      </c>
      <c r="I173" s="26">
        <v>42849</v>
      </c>
      <c r="J173" s="26">
        <v>42849</v>
      </c>
      <c r="K173" s="24">
        <f t="shared" si="6"/>
        <v>13</v>
      </c>
    </row>
    <row r="174" spans="1:11" x14ac:dyDescent="0.25">
      <c r="A174" s="42">
        <v>167</v>
      </c>
      <c r="B174" s="24">
        <v>236303</v>
      </c>
      <c r="C174" s="24" t="s">
        <v>176</v>
      </c>
      <c r="D174" s="24" t="s">
        <v>10</v>
      </c>
      <c r="E174" s="24">
        <v>1</v>
      </c>
      <c r="F174" s="24">
        <v>0</v>
      </c>
      <c r="G174" s="24">
        <v>77.88</v>
      </c>
      <c r="H174" s="25">
        <f t="shared" si="5"/>
        <v>77.88</v>
      </c>
      <c r="I174" s="26">
        <v>43154</v>
      </c>
      <c r="J174" s="26">
        <v>43154</v>
      </c>
      <c r="K174" s="24">
        <f t="shared" si="6"/>
        <v>1</v>
      </c>
    </row>
    <row r="175" spans="1:11" x14ac:dyDescent="0.25">
      <c r="A175" s="42">
        <v>168</v>
      </c>
      <c r="B175" s="24">
        <v>235501</v>
      </c>
      <c r="C175" s="24" t="s">
        <v>177</v>
      </c>
      <c r="D175" s="24" t="s">
        <v>10</v>
      </c>
      <c r="E175" s="24">
        <v>2</v>
      </c>
      <c r="F175" s="24">
        <v>0</v>
      </c>
      <c r="G175" s="24">
        <v>558</v>
      </c>
      <c r="H175" s="25">
        <f t="shared" si="5"/>
        <v>1116</v>
      </c>
      <c r="I175" s="26">
        <v>43760</v>
      </c>
      <c r="J175" s="26">
        <v>43760</v>
      </c>
      <c r="K175" s="24">
        <f t="shared" si="6"/>
        <v>2</v>
      </c>
    </row>
    <row r="176" spans="1:11" x14ac:dyDescent="0.25">
      <c r="A176" s="42">
        <v>169</v>
      </c>
      <c r="B176" s="24">
        <v>233201</v>
      </c>
      <c r="C176" s="24" t="s">
        <v>178</v>
      </c>
      <c r="D176" s="24" t="s">
        <v>10</v>
      </c>
      <c r="E176" s="24">
        <v>0</v>
      </c>
      <c r="F176" s="24">
        <v>0</v>
      </c>
      <c r="G176" s="24">
        <v>0</v>
      </c>
      <c r="H176" s="25">
        <f t="shared" si="5"/>
        <v>0</v>
      </c>
      <c r="I176" s="26">
        <v>43760</v>
      </c>
      <c r="J176" s="26">
        <v>43760</v>
      </c>
      <c r="K176" s="24">
        <f t="shared" si="6"/>
        <v>0</v>
      </c>
    </row>
    <row r="177" spans="1:11" x14ac:dyDescent="0.25">
      <c r="A177" s="42">
        <v>170</v>
      </c>
      <c r="B177" s="24">
        <v>237299</v>
      </c>
      <c r="C177" s="24" t="s">
        <v>179</v>
      </c>
      <c r="D177" s="24" t="s">
        <v>10</v>
      </c>
      <c r="E177" s="24">
        <v>0</v>
      </c>
      <c r="F177" s="24">
        <v>0</v>
      </c>
      <c r="G177" s="24">
        <v>179.99</v>
      </c>
      <c r="H177" s="25">
        <f t="shared" si="5"/>
        <v>0</v>
      </c>
      <c r="I177" s="26">
        <v>43154</v>
      </c>
      <c r="J177" s="26">
        <v>43154</v>
      </c>
      <c r="K177" s="24">
        <f t="shared" si="6"/>
        <v>0</v>
      </c>
    </row>
    <row r="178" spans="1:11" x14ac:dyDescent="0.25">
      <c r="A178" s="42">
        <v>171</v>
      </c>
      <c r="B178" s="24">
        <v>237299</v>
      </c>
      <c r="C178" s="24" t="s">
        <v>180</v>
      </c>
      <c r="D178" s="24" t="s">
        <v>10</v>
      </c>
      <c r="E178" s="24">
        <v>0</v>
      </c>
      <c r="F178" s="24">
        <v>0</v>
      </c>
      <c r="G178" s="25">
        <v>1160</v>
      </c>
      <c r="H178" s="25">
        <f t="shared" si="5"/>
        <v>0</v>
      </c>
      <c r="I178" s="26">
        <v>44113</v>
      </c>
      <c r="J178" s="26">
        <v>44113</v>
      </c>
      <c r="K178" s="24">
        <f t="shared" si="6"/>
        <v>0</v>
      </c>
    </row>
    <row r="179" spans="1:11" x14ac:dyDescent="0.25">
      <c r="A179" s="42">
        <v>172</v>
      </c>
      <c r="B179" s="24">
        <v>232101</v>
      </c>
      <c r="C179" s="24" t="s">
        <v>181</v>
      </c>
      <c r="D179" s="24" t="s">
        <v>10</v>
      </c>
      <c r="E179" s="24">
        <v>4</v>
      </c>
      <c r="F179" s="24">
        <v>0</v>
      </c>
      <c r="G179" s="24">
        <v>740.04</v>
      </c>
      <c r="H179" s="25">
        <f t="shared" si="5"/>
        <v>2960.16</v>
      </c>
      <c r="I179" s="26">
        <v>43154</v>
      </c>
      <c r="J179" s="26">
        <v>43154</v>
      </c>
      <c r="K179" s="24">
        <f t="shared" si="6"/>
        <v>4</v>
      </c>
    </row>
    <row r="180" spans="1:11" x14ac:dyDescent="0.25">
      <c r="A180" s="42">
        <v>173</v>
      </c>
      <c r="B180" s="24">
        <v>232101</v>
      </c>
      <c r="C180" s="24" t="s">
        <v>182</v>
      </c>
      <c r="D180" s="24" t="s">
        <v>10</v>
      </c>
      <c r="E180" s="24">
        <v>14</v>
      </c>
      <c r="F180" s="24">
        <v>0</v>
      </c>
      <c r="G180" s="24">
        <v>351.64</v>
      </c>
      <c r="H180" s="25">
        <f t="shared" si="5"/>
        <v>4922.96</v>
      </c>
      <c r="I180" s="26">
        <v>44316</v>
      </c>
      <c r="J180" s="26">
        <v>43154</v>
      </c>
      <c r="K180" s="24">
        <f t="shared" si="6"/>
        <v>14</v>
      </c>
    </row>
    <row r="181" spans="1:11" x14ac:dyDescent="0.25">
      <c r="A181" s="42">
        <v>174</v>
      </c>
      <c r="B181" s="24">
        <v>232101</v>
      </c>
      <c r="C181" s="24" t="s">
        <v>183</v>
      </c>
      <c r="D181" s="24" t="s">
        <v>10</v>
      </c>
      <c r="E181" s="24">
        <v>0</v>
      </c>
      <c r="F181" s="24">
        <v>0</v>
      </c>
      <c r="G181" s="24">
        <v>80</v>
      </c>
      <c r="H181" s="25">
        <f t="shared" si="5"/>
        <v>0</v>
      </c>
      <c r="I181" s="26">
        <v>44113</v>
      </c>
      <c r="J181" s="26">
        <v>44113</v>
      </c>
      <c r="K181" s="24">
        <f t="shared" si="6"/>
        <v>0</v>
      </c>
    </row>
    <row r="182" spans="1:11" x14ac:dyDescent="0.25">
      <c r="A182" s="42">
        <v>175</v>
      </c>
      <c r="B182" s="24">
        <v>237299</v>
      </c>
      <c r="C182" s="24" t="s">
        <v>184</v>
      </c>
      <c r="D182" s="24" t="s">
        <v>10</v>
      </c>
      <c r="E182" s="24">
        <v>0</v>
      </c>
      <c r="F182" s="24">
        <v>0</v>
      </c>
      <c r="G182" s="24">
        <v>665</v>
      </c>
      <c r="H182" s="25">
        <f t="shared" si="5"/>
        <v>0</v>
      </c>
      <c r="I182" s="26">
        <v>43760</v>
      </c>
      <c r="J182" s="26">
        <v>43760</v>
      </c>
      <c r="K182" s="24">
        <f t="shared" si="6"/>
        <v>0</v>
      </c>
    </row>
    <row r="183" spans="1:11" x14ac:dyDescent="0.25">
      <c r="A183" s="42">
        <v>176</v>
      </c>
      <c r="B183" s="24">
        <v>237299</v>
      </c>
      <c r="C183" s="24" t="s">
        <v>185</v>
      </c>
      <c r="D183" s="24" t="s">
        <v>10</v>
      </c>
      <c r="E183" s="24">
        <v>0</v>
      </c>
      <c r="F183" s="24">
        <v>0</v>
      </c>
      <c r="G183" s="24">
        <v>410</v>
      </c>
      <c r="H183" s="25">
        <f t="shared" si="5"/>
        <v>0</v>
      </c>
      <c r="I183" s="26">
        <v>43760</v>
      </c>
      <c r="J183" s="26">
        <v>43760</v>
      </c>
      <c r="K183" s="24">
        <f t="shared" si="6"/>
        <v>0</v>
      </c>
    </row>
    <row r="184" spans="1:11" x14ac:dyDescent="0.25">
      <c r="A184" s="42">
        <v>177</v>
      </c>
      <c r="B184" s="24">
        <v>239601</v>
      </c>
      <c r="C184" s="24" t="s">
        <v>186</v>
      </c>
      <c r="D184" s="24" t="s">
        <v>10</v>
      </c>
      <c r="E184" s="24">
        <v>4</v>
      </c>
      <c r="F184" s="24">
        <v>0</v>
      </c>
      <c r="G184" s="25">
        <v>3970.34</v>
      </c>
      <c r="H184" s="25">
        <f t="shared" si="5"/>
        <v>15881.36</v>
      </c>
      <c r="I184" s="26">
        <v>43760</v>
      </c>
      <c r="J184" s="26">
        <v>43760</v>
      </c>
      <c r="K184" s="24">
        <f t="shared" si="6"/>
        <v>4</v>
      </c>
    </row>
    <row r="185" spans="1:11" x14ac:dyDescent="0.25">
      <c r="A185" s="42">
        <v>178</v>
      </c>
      <c r="B185" s="24">
        <v>237206</v>
      </c>
      <c r="C185" s="24" t="s">
        <v>444</v>
      </c>
      <c r="D185" s="24" t="s">
        <v>445</v>
      </c>
      <c r="E185" s="24">
        <v>1</v>
      </c>
      <c r="F185" s="24">
        <v>0</v>
      </c>
      <c r="G185" s="25">
        <v>1593</v>
      </c>
      <c r="H185" s="25">
        <f t="shared" si="5"/>
        <v>1593</v>
      </c>
      <c r="I185" s="26">
        <v>44316</v>
      </c>
      <c r="J185" s="26">
        <v>44195</v>
      </c>
      <c r="K185" s="24">
        <f t="shared" si="6"/>
        <v>1</v>
      </c>
    </row>
    <row r="186" spans="1:11" x14ac:dyDescent="0.25">
      <c r="A186" s="42">
        <v>179</v>
      </c>
      <c r="B186" s="24">
        <v>237206</v>
      </c>
      <c r="C186" s="24" t="s">
        <v>446</v>
      </c>
      <c r="D186" s="24" t="s">
        <v>445</v>
      </c>
      <c r="E186" s="24">
        <v>1</v>
      </c>
      <c r="F186" s="24">
        <v>0</v>
      </c>
      <c r="G186" s="25">
        <v>3482.18</v>
      </c>
      <c r="H186" s="25">
        <f t="shared" si="5"/>
        <v>3482.18</v>
      </c>
      <c r="I186" s="26">
        <v>44316</v>
      </c>
      <c r="J186" s="26">
        <v>44202</v>
      </c>
      <c r="K186" s="24">
        <f t="shared" si="6"/>
        <v>1</v>
      </c>
    </row>
    <row r="187" spans="1:11" x14ac:dyDescent="0.25">
      <c r="A187" s="42">
        <v>180</v>
      </c>
      <c r="B187" s="24">
        <v>237206</v>
      </c>
      <c r="C187" s="24" t="s">
        <v>404</v>
      </c>
      <c r="D187" s="24" t="s">
        <v>26</v>
      </c>
      <c r="E187" s="24">
        <v>0</v>
      </c>
      <c r="F187" s="24">
        <v>0</v>
      </c>
      <c r="G187" s="25">
        <v>7000</v>
      </c>
      <c r="H187" s="25">
        <f t="shared" si="5"/>
        <v>0</v>
      </c>
      <c r="I187" s="26">
        <v>44193</v>
      </c>
      <c r="J187" s="26">
        <v>44193</v>
      </c>
      <c r="K187" s="24">
        <f t="shared" si="6"/>
        <v>0</v>
      </c>
    </row>
    <row r="188" spans="1:11" x14ac:dyDescent="0.25">
      <c r="A188" s="42">
        <v>181</v>
      </c>
      <c r="B188" s="24">
        <v>237206</v>
      </c>
      <c r="C188" s="24" t="s">
        <v>188</v>
      </c>
      <c r="D188" s="24" t="s">
        <v>10</v>
      </c>
      <c r="E188" s="24">
        <v>0</v>
      </c>
      <c r="F188" s="24">
        <v>0</v>
      </c>
      <c r="G188" s="25">
        <v>6499.99</v>
      </c>
      <c r="H188" s="25">
        <f t="shared" si="5"/>
        <v>0</v>
      </c>
      <c r="I188" s="26">
        <v>44113</v>
      </c>
      <c r="J188" s="26">
        <v>44113</v>
      </c>
      <c r="K188" s="24">
        <f t="shared" si="6"/>
        <v>0</v>
      </c>
    </row>
    <row r="189" spans="1:11" x14ac:dyDescent="0.25">
      <c r="A189" s="42">
        <v>182</v>
      </c>
      <c r="B189" s="24">
        <v>237206</v>
      </c>
      <c r="C189" s="24" t="s">
        <v>189</v>
      </c>
      <c r="D189" s="24" t="s">
        <v>10</v>
      </c>
      <c r="E189" s="24">
        <v>0</v>
      </c>
      <c r="F189" s="24">
        <v>0</v>
      </c>
      <c r="G189" s="25">
        <v>4249.99</v>
      </c>
      <c r="H189" s="25">
        <f t="shared" si="5"/>
        <v>0</v>
      </c>
      <c r="I189" s="26">
        <v>44113</v>
      </c>
      <c r="J189" s="26">
        <v>44113</v>
      </c>
      <c r="K189" s="24">
        <f t="shared" si="6"/>
        <v>0</v>
      </c>
    </row>
    <row r="190" spans="1:11" x14ac:dyDescent="0.25">
      <c r="A190" s="42">
        <v>183</v>
      </c>
      <c r="B190" s="24">
        <v>235501</v>
      </c>
      <c r="C190" s="24" t="s">
        <v>190</v>
      </c>
      <c r="D190" s="24" t="s">
        <v>10</v>
      </c>
      <c r="E190" s="24">
        <v>1</v>
      </c>
      <c r="F190" s="24">
        <v>0</v>
      </c>
      <c r="G190" s="24">
        <v>211.22</v>
      </c>
      <c r="H190" s="25">
        <f t="shared" si="5"/>
        <v>211.22</v>
      </c>
      <c r="I190" s="26">
        <v>43154</v>
      </c>
      <c r="J190" s="26">
        <v>43154</v>
      </c>
      <c r="K190" s="24">
        <f t="shared" si="6"/>
        <v>1</v>
      </c>
    </row>
    <row r="191" spans="1:11" x14ac:dyDescent="0.25">
      <c r="A191" s="42">
        <v>184</v>
      </c>
      <c r="B191" s="24">
        <v>235501</v>
      </c>
      <c r="C191" s="24" t="s">
        <v>191</v>
      </c>
      <c r="D191" s="24" t="s">
        <v>10</v>
      </c>
      <c r="E191" s="24">
        <v>0</v>
      </c>
      <c r="F191" s="24">
        <v>0</v>
      </c>
      <c r="G191" s="24">
        <v>203.39</v>
      </c>
      <c r="H191" s="25">
        <f t="shared" si="5"/>
        <v>0</v>
      </c>
      <c r="I191" s="26">
        <v>43740</v>
      </c>
      <c r="J191" s="26">
        <v>43740</v>
      </c>
      <c r="K191" s="24">
        <f t="shared" si="6"/>
        <v>0</v>
      </c>
    </row>
    <row r="192" spans="1:11" x14ac:dyDescent="0.25">
      <c r="A192" s="42">
        <v>185</v>
      </c>
      <c r="B192" s="24">
        <v>235501</v>
      </c>
      <c r="C192" s="24" t="s">
        <v>192</v>
      </c>
      <c r="D192" s="24" t="s">
        <v>10</v>
      </c>
      <c r="E192" s="24">
        <v>1</v>
      </c>
      <c r="F192" s="24">
        <v>0</v>
      </c>
      <c r="G192" s="24">
        <v>215</v>
      </c>
      <c r="H192" s="25">
        <f t="shared" si="5"/>
        <v>215</v>
      </c>
      <c r="I192" s="26">
        <v>43395</v>
      </c>
      <c r="J192" s="26">
        <v>43395</v>
      </c>
      <c r="K192" s="24">
        <f t="shared" si="6"/>
        <v>1</v>
      </c>
    </row>
    <row r="193" spans="1:11" x14ac:dyDescent="0.25">
      <c r="A193" s="42">
        <v>186</v>
      </c>
      <c r="B193" s="24">
        <v>236303</v>
      </c>
      <c r="C193" s="24" t="s">
        <v>193</v>
      </c>
      <c r="D193" s="24" t="s">
        <v>10</v>
      </c>
      <c r="E193" s="24">
        <v>0</v>
      </c>
      <c r="F193" s="24">
        <v>0</v>
      </c>
      <c r="G193" s="24">
        <v>85</v>
      </c>
      <c r="H193" s="25">
        <f t="shared" si="5"/>
        <v>0</v>
      </c>
      <c r="I193" s="26">
        <v>43395</v>
      </c>
      <c r="J193" s="26">
        <v>43395</v>
      </c>
      <c r="K193" s="24">
        <f t="shared" si="6"/>
        <v>0</v>
      </c>
    </row>
    <row r="194" spans="1:11" x14ac:dyDescent="0.25">
      <c r="A194" s="42">
        <v>187</v>
      </c>
      <c r="B194" s="24">
        <v>236303</v>
      </c>
      <c r="C194" s="24" t="s">
        <v>194</v>
      </c>
      <c r="D194" s="24" t="s">
        <v>10</v>
      </c>
      <c r="E194" s="24">
        <v>0</v>
      </c>
      <c r="F194" s="24">
        <v>0</v>
      </c>
      <c r="G194" s="24">
        <v>105</v>
      </c>
      <c r="H194" s="25">
        <f t="shared" si="5"/>
        <v>0</v>
      </c>
      <c r="I194" s="26">
        <v>43395</v>
      </c>
      <c r="J194" s="26">
        <v>43395</v>
      </c>
      <c r="K194" s="24">
        <f t="shared" si="6"/>
        <v>0</v>
      </c>
    </row>
    <row r="195" spans="1:11" x14ac:dyDescent="0.25">
      <c r="A195" s="42">
        <v>188</v>
      </c>
      <c r="B195" s="24">
        <v>236303</v>
      </c>
      <c r="C195" s="24" t="s">
        <v>195</v>
      </c>
      <c r="D195" s="24" t="s">
        <v>10</v>
      </c>
      <c r="E195" s="24">
        <v>0</v>
      </c>
      <c r="F195" s="24">
        <v>0</v>
      </c>
      <c r="G195" s="24">
        <v>120</v>
      </c>
      <c r="H195" s="25">
        <f t="shared" si="5"/>
        <v>0</v>
      </c>
      <c r="I195" s="26">
        <v>43395</v>
      </c>
      <c r="J195" s="26">
        <v>43395</v>
      </c>
      <c r="K195" s="24">
        <f t="shared" si="6"/>
        <v>0</v>
      </c>
    </row>
    <row r="196" spans="1:11" x14ac:dyDescent="0.25">
      <c r="A196" s="42">
        <v>189</v>
      </c>
      <c r="B196" s="24">
        <v>236303</v>
      </c>
      <c r="C196" s="24" t="s">
        <v>196</v>
      </c>
      <c r="D196" s="24" t="s">
        <v>10</v>
      </c>
      <c r="E196" s="24">
        <v>0</v>
      </c>
      <c r="F196" s="24">
        <v>0</v>
      </c>
      <c r="G196" s="24">
        <v>345.18</v>
      </c>
      <c r="H196" s="25">
        <f t="shared" si="5"/>
        <v>0</v>
      </c>
      <c r="I196" s="26">
        <v>43395</v>
      </c>
      <c r="J196" s="26">
        <v>43395</v>
      </c>
      <c r="K196" s="24">
        <f t="shared" si="6"/>
        <v>0</v>
      </c>
    </row>
    <row r="197" spans="1:11" x14ac:dyDescent="0.25">
      <c r="A197" s="42">
        <v>190</v>
      </c>
      <c r="B197" s="24">
        <v>236303</v>
      </c>
      <c r="C197" s="24" t="s">
        <v>197</v>
      </c>
      <c r="D197" s="24" t="s">
        <v>10</v>
      </c>
      <c r="E197" s="24">
        <v>0</v>
      </c>
      <c r="F197" s="24">
        <v>0</v>
      </c>
      <c r="G197" s="24">
        <v>290.64</v>
      </c>
      <c r="H197" s="25">
        <f t="shared" si="5"/>
        <v>0</v>
      </c>
      <c r="I197" s="26">
        <v>43395</v>
      </c>
      <c r="J197" s="26">
        <v>43395</v>
      </c>
      <c r="K197" s="24">
        <f t="shared" si="6"/>
        <v>0</v>
      </c>
    </row>
    <row r="198" spans="1:11" x14ac:dyDescent="0.25">
      <c r="A198" s="42">
        <v>191</v>
      </c>
      <c r="B198" s="24">
        <v>236303</v>
      </c>
      <c r="C198" s="24" t="s">
        <v>198</v>
      </c>
      <c r="D198" s="24" t="s">
        <v>10</v>
      </c>
      <c r="E198" s="24">
        <v>0</v>
      </c>
      <c r="F198" s="24">
        <v>0</v>
      </c>
      <c r="G198" s="24">
        <v>236.16</v>
      </c>
      <c r="H198" s="25">
        <f t="shared" si="5"/>
        <v>0</v>
      </c>
      <c r="I198" s="26">
        <v>43395</v>
      </c>
      <c r="J198" s="26">
        <v>43395</v>
      </c>
      <c r="K198" s="24">
        <f t="shared" si="6"/>
        <v>0</v>
      </c>
    </row>
    <row r="199" spans="1:11" x14ac:dyDescent="0.25">
      <c r="A199" s="42">
        <v>192</v>
      </c>
      <c r="B199" s="24">
        <v>237299</v>
      </c>
      <c r="C199" s="24" t="s">
        <v>199</v>
      </c>
      <c r="D199" s="24" t="s">
        <v>10</v>
      </c>
      <c r="E199" s="24">
        <v>0</v>
      </c>
      <c r="F199" s="24">
        <v>0</v>
      </c>
      <c r="G199" s="25">
        <v>4364.99</v>
      </c>
      <c r="H199" s="25">
        <f t="shared" si="5"/>
        <v>0</v>
      </c>
      <c r="I199" s="26">
        <v>43154</v>
      </c>
      <c r="J199" s="26">
        <v>43154</v>
      </c>
      <c r="K199" s="24">
        <f t="shared" si="6"/>
        <v>0</v>
      </c>
    </row>
    <row r="200" spans="1:11" x14ac:dyDescent="0.25">
      <c r="A200" s="42">
        <v>193</v>
      </c>
      <c r="B200" s="24">
        <v>237299</v>
      </c>
      <c r="C200" s="24" t="s">
        <v>200</v>
      </c>
      <c r="D200" s="24" t="s">
        <v>10</v>
      </c>
      <c r="E200" s="24">
        <v>0</v>
      </c>
      <c r="F200" s="24">
        <v>0</v>
      </c>
      <c r="G200" s="24">
        <v>243.81</v>
      </c>
      <c r="H200" s="25">
        <f t="shared" si="5"/>
        <v>0</v>
      </c>
      <c r="I200" s="26">
        <v>43395</v>
      </c>
      <c r="J200" s="26">
        <v>43395</v>
      </c>
      <c r="K200" s="24">
        <f t="shared" si="6"/>
        <v>0</v>
      </c>
    </row>
    <row r="201" spans="1:11" x14ac:dyDescent="0.25">
      <c r="A201" s="42">
        <v>194</v>
      </c>
      <c r="B201" s="24">
        <v>239901</v>
      </c>
      <c r="C201" s="24" t="s">
        <v>201</v>
      </c>
      <c r="D201" s="24" t="s">
        <v>10</v>
      </c>
      <c r="E201" s="24">
        <v>0</v>
      </c>
      <c r="F201" s="24">
        <v>0</v>
      </c>
      <c r="G201" s="24">
        <v>11</v>
      </c>
      <c r="H201" s="25">
        <f t="shared" si="5"/>
        <v>0</v>
      </c>
      <c r="I201" s="26">
        <v>43395</v>
      </c>
      <c r="J201" s="26">
        <v>43395</v>
      </c>
      <c r="K201" s="24">
        <f t="shared" si="6"/>
        <v>0</v>
      </c>
    </row>
    <row r="202" spans="1:11" x14ac:dyDescent="0.25">
      <c r="A202" s="42">
        <v>195</v>
      </c>
      <c r="B202" s="24">
        <v>239901</v>
      </c>
      <c r="C202" s="24" t="s">
        <v>202</v>
      </c>
      <c r="D202" s="24" t="s">
        <v>10</v>
      </c>
      <c r="E202" s="24">
        <v>0</v>
      </c>
      <c r="F202" s="24">
        <v>0</v>
      </c>
      <c r="G202" s="24">
        <v>45</v>
      </c>
      <c r="H202" s="25">
        <f t="shared" si="5"/>
        <v>0</v>
      </c>
      <c r="I202" s="26">
        <v>43395</v>
      </c>
      <c r="J202" s="26">
        <v>43395</v>
      </c>
      <c r="K202" s="24">
        <f t="shared" si="6"/>
        <v>0</v>
      </c>
    </row>
    <row r="203" spans="1:11" x14ac:dyDescent="0.25">
      <c r="A203" s="42">
        <v>196</v>
      </c>
      <c r="B203" s="24">
        <v>237299</v>
      </c>
      <c r="C203" s="24" t="s">
        <v>203</v>
      </c>
      <c r="D203" s="24" t="s">
        <v>10</v>
      </c>
      <c r="E203" s="24">
        <v>0</v>
      </c>
      <c r="F203" s="24">
        <v>0</v>
      </c>
      <c r="G203" s="24">
        <v>3.5</v>
      </c>
      <c r="H203" s="25">
        <f t="shared" si="5"/>
        <v>0</v>
      </c>
      <c r="I203" s="26">
        <v>43395</v>
      </c>
      <c r="J203" s="26">
        <v>43395</v>
      </c>
      <c r="K203" s="24">
        <f t="shared" si="6"/>
        <v>0</v>
      </c>
    </row>
    <row r="204" spans="1:11" x14ac:dyDescent="0.25">
      <c r="A204" s="42">
        <v>197</v>
      </c>
      <c r="B204" s="24">
        <v>236303</v>
      </c>
      <c r="C204" s="24" t="s">
        <v>204</v>
      </c>
      <c r="D204" s="24" t="s">
        <v>10</v>
      </c>
      <c r="E204" s="24">
        <v>59</v>
      </c>
      <c r="F204" s="24">
        <v>0</v>
      </c>
      <c r="G204" s="24">
        <v>2.5</v>
      </c>
      <c r="H204" s="25">
        <f t="shared" si="5"/>
        <v>147.5</v>
      </c>
      <c r="I204" s="26">
        <v>43350</v>
      </c>
      <c r="J204" s="26">
        <v>43350</v>
      </c>
      <c r="K204" s="24">
        <f t="shared" si="6"/>
        <v>59</v>
      </c>
    </row>
    <row r="205" spans="1:11" x14ac:dyDescent="0.25">
      <c r="A205" s="42">
        <v>198</v>
      </c>
      <c r="B205" s="24">
        <v>236303</v>
      </c>
      <c r="C205" s="24" t="s">
        <v>205</v>
      </c>
      <c r="D205" s="24" t="s">
        <v>10</v>
      </c>
      <c r="E205" s="24">
        <v>60</v>
      </c>
      <c r="F205" s="24">
        <v>0</v>
      </c>
      <c r="G205" s="24">
        <v>10</v>
      </c>
      <c r="H205" s="25">
        <f t="shared" si="5"/>
        <v>600</v>
      </c>
      <c r="I205" s="26">
        <v>43350</v>
      </c>
      <c r="J205" s="26">
        <v>43350</v>
      </c>
      <c r="K205" s="24">
        <f t="shared" si="6"/>
        <v>60</v>
      </c>
    </row>
    <row r="206" spans="1:11" x14ac:dyDescent="0.25">
      <c r="A206" s="42">
        <v>199</v>
      </c>
      <c r="B206" s="24">
        <v>236303</v>
      </c>
      <c r="C206" s="24" t="s">
        <v>206</v>
      </c>
      <c r="D206" s="24" t="s">
        <v>10</v>
      </c>
      <c r="E206" s="24">
        <v>24</v>
      </c>
      <c r="F206" s="24">
        <v>0</v>
      </c>
      <c r="G206" s="24">
        <v>110</v>
      </c>
      <c r="H206" s="25">
        <f t="shared" si="5"/>
        <v>2640</v>
      </c>
      <c r="I206" s="26">
        <v>43350</v>
      </c>
      <c r="J206" s="26">
        <v>43350</v>
      </c>
      <c r="K206" s="24">
        <f t="shared" si="6"/>
        <v>24</v>
      </c>
    </row>
    <row r="207" spans="1:11" x14ac:dyDescent="0.25">
      <c r="A207" s="42">
        <v>200</v>
      </c>
      <c r="B207" s="24">
        <v>236303</v>
      </c>
      <c r="C207" s="24" t="s">
        <v>207</v>
      </c>
      <c r="D207" s="24" t="s">
        <v>10</v>
      </c>
      <c r="E207" s="24">
        <v>0</v>
      </c>
      <c r="F207" s="24">
        <v>0</v>
      </c>
      <c r="G207" s="24">
        <v>10</v>
      </c>
      <c r="H207" s="25">
        <f t="shared" si="5"/>
        <v>0</v>
      </c>
      <c r="I207" s="26">
        <v>43350</v>
      </c>
      <c r="J207" s="26">
        <v>43350</v>
      </c>
      <c r="K207" s="24">
        <f t="shared" si="6"/>
        <v>0</v>
      </c>
    </row>
    <row r="208" spans="1:11" x14ac:dyDescent="0.25">
      <c r="A208" s="42">
        <v>201</v>
      </c>
      <c r="B208" s="24">
        <v>235501</v>
      </c>
      <c r="C208" s="24" t="s">
        <v>208</v>
      </c>
      <c r="D208" s="24" t="s">
        <v>10</v>
      </c>
      <c r="E208" s="24">
        <v>0</v>
      </c>
      <c r="F208" s="24">
        <v>0</v>
      </c>
      <c r="G208" s="25">
        <v>1168.0999999999999</v>
      </c>
      <c r="H208" s="25">
        <f t="shared" si="5"/>
        <v>0</v>
      </c>
      <c r="I208" s="26">
        <v>43760</v>
      </c>
      <c r="J208" s="26">
        <v>43760</v>
      </c>
      <c r="K208" s="24">
        <f t="shared" si="6"/>
        <v>0</v>
      </c>
    </row>
    <row r="209" spans="1:11" x14ac:dyDescent="0.25">
      <c r="A209" s="42">
        <v>202</v>
      </c>
      <c r="B209" s="24">
        <v>232101</v>
      </c>
      <c r="C209" s="24" t="s">
        <v>209</v>
      </c>
      <c r="D209" s="24" t="s">
        <v>10</v>
      </c>
      <c r="E209" s="24">
        <v>64</v>
      </c>
      <c r="F209" s="24">
        <v>0</v>
      </c>
      <c r="G209" s="24">
        <v>200</v>
      </c>
      <c r="H209" s="25">
        <f t="shared" ref="H209:H278" si="7">G209*K209</f>
        <v>12800</v>
      </c>
      <c r="I209" s="26">
        <v>43350</v>
      </c>
      <c r="J209" s="26">
        <v>43350</v>
      </c>
      <c r="K209" s="24">
        <f t="shared" ref="K209:K278" si="8">E209-F209</f>
        <v>64</v>
      </c>
    </row>
    <row r="210" spans="1:11" x14ac:dyDescent="0.25">
      <c r="A210" s="42">
        <v>203</v>
      </c>
      <c r="B210" s="24">
        <v>236304</v>
      </c>
      <c r="C210" s="24" t="s">
        <v>210</v>
      </c>
      <c r="D210" s="24" t="s">
        <v>10</v>
      </c>
      <c r="E210" s="24">
        <v>0</v>
      </c>
      <c r="F210" s="24">
        <v>0</v>
      </c>
      <c r="G210" s="25">
        <v>1410.92</v>
      </c>
      <c r="H210" s="25">
        <f t="shared" si="7"/>
        <v>0</v>
      </c>
      <c r="I210" s="26">
        <v>43740</v>
      </c>
      <c r="J210" s="26">
        <v>43740</v>
      </c>
      <c r="K210" s="24">
        <f t="shared" si="8"/>
        <v>0</v>
      </c>
    </row>
    <row r="211" spans="1:11" x14ac:dyDescent="0.25">
      <c r="A211" s="42">
        <v>204</v>
      </c>
      <c r="B211" s="24">
        <v>236304</v>
      </c>
      <c r="C211" s="24" t="s">
        <v>211</v>
      </c>
      <c r="D211" s="24" t="s">
        <v>10</v>
      </c>
      <c r="E211" s="24">
        <v>0</v>
      </c>
      <c r="F211" s="24">
        <v>0</v>
      </c>
      <c r="G211" s="24">
        <v>52.44</v>
      </c>
      <c r="H211" s="25">
        <f t="shared" si="7"/>
        <v>0</v>
      </c>
      <c r="I211" s="26">
        <v>43760</v>
      </c>
      <c r="J211" s="26">
        <v>43760</v>
      </c>
      <c r="K211" s="24">
        <f t="shared" si="8"/>
        <v>0</v>
      </c>
    </row>
    <row r="212" spans="1:11" x14ac:dyDescent="0.25">
      <c r="A212" s="42">
        <v>205</v>
      </c>
      <c r="B212" s="24">
        <v>236303</v>
      </c>
      <c r="C212" s="24" t="s">
        <v>212</v>
      </c>
      <c r="D212" s="24" t="s">
        <v>10</v>
      </c>
      <c r="E212" s="24">
        <v>0</v>
      </c>
      <c r="F212" s="24">
        <v>0</v>
      </c>
      <c r="G212" s="24">
        <v>333.53</v>
      </c>
      <c r="H212" s="25">
        <f t="shared" si="7"/>
        <v>0</v>
      </c>
      <c r="I212" s="26">
        <v>43740</v>
      </c>
      <c r="J212" s="26">
        <v>43740</v>
      </c>
      <c r="K212" s="24">
        <f t="shared" si="8"/>
        <v>0</v>
      </c>
    </row>
    <row r="213" spans="1:11" x14ac:dyDescent="0.25">
      <c r="A213" s="42">
        <v>206</v>
      </c>
      <c r="B213" s="24">
        <v>236303</v>
      </c>
      <c r="C213" s="24" t="s">
        <v>213</v>
      </c>
      <c r="D213" s="24" t="s">
        <v>10</v>
      </c>
      <c r="E213" s="24">
        <v>2</v>
      </c>
      <c r="F213" s="24">
        <v>0</v>
      </c>
      <c r="G213" s="24">
        <v>206.07</v>
      </c>
      <c r="H213" s="25">
        <f t="shared" si="7"/>
        <v>412.14</v>
      </c>
      <c r="I213" s="26">
        <v>43740</v>
      </c>
      <c r="J213" s="26">
        <v>43740</v>
      </c>
      <c r="K213" s="24">
        <f t="shared" si="8"/>
        <v>2</v>
      </c>
    </row>
    <row r="214" spans="1:11" x14ac:dyDescent="0.25">
      <c r="A214" s="42">
        <v>207</v>
      </c>
      <c r="B214" s="24">
        <v>237299</v>
      </c>
      <c r="C214" s="24" t="s">
        <v>214</v>
      </c>
      <c r="D214" s="24" t="s">
        <v>10</v>
      </c>
      <c r="E214" s="24">
        <v>0</v>
      </c>
      <c r="F214" s="24">
        <v>0</v>
      </c>
      <c r="G214" s="25">
        <v>8042.37</v>
      </c>
      <c r="H214" s="25">
        <f t="shared" si="7"/>
        <v>0</v>
      </c>
      <c r="I214" s="26">
        <v>43740</v>
      </c>
      <c r="J214" s="26">
        <v>43740</v>
      </c>
      <c r="K214" s="24">
        <f t="shared" si="8"/>
        <v>0</v>
      </c>
    </row>
    <row r="215" spans="1:11" x14ac:dyDescent="0.25">
      <c r="A215" s="42">
        <v>208</v>
      </c>
      <c r="B215" s="24">
        <v>237299</v>
      </c>
      <c r="C215" s="24" t="s">
        <v>215</v>
      </c>
      <c r="D215" s="24" t="s">
        <v>10</v>
      </c>
      <c r="E215" s="24">
        <v>54</v>
      </c>
      <c r="F215" s="24">
        <v>0</v>
      </c>
      <c r="G215" s="24">
        <v>25</v>
      </c>
      <c r="H215" s="25">
        <f t="shared" si="7"/>
        <v>1350</v>
      </c>
      <c r="I215" s="26">
        <v>43350</v>
      </c>
      <c r="J215" s="26">
        <v>43350</v>
      </c>
      <c r="K215" s="24">
        <f t="shared" si="8"/>
        <v>54</v>
      </c>
    </row>
    <row r="216" spans="1:11" x14ac:dyDescent="0.25">
      <c r="A216" s="42">
        <v>209</v>
      </c>
      <c r="B216" s="24">
        <v>236303</v>
      </c>
      <c r="C216" s="24" t="s">
        <v>216</v>
      </c>
      <c r="D216" s="24" t="s">
        <v>10</v>
      </c>
      <c r="E216" s="24">
        <v>60</v>
      </c>
      <c r="F216" s="24">
        <v>0</v>
      </c>
      <c r="G216" s="24">
        <v>2</v>
      </c>
      <c r="H216" s="25">
        <f t="shared" si="7"/>
        <v>120</v>
      </c>
      <c r="I216" s="26">
        <v>43350</v>
      </c>
      <c r="J216" s="26">
        <v>43350</v>
      </c>
      <c r="K216" s="24">
        <f t="shared" si="8"/>
        <v>60</v>
      </c>
    </row>
    <row r="217" spans="1:11" x14ac:dyDescent="0.25">
      <c r="A217" s="42">
        <v>210</v>
      </c>
      <c r="B217" s="24">
        <v>235501</v>
      </c>
      <c r="C217" s="24" t="s">
        <v>217</v>
      </c>
      <c r="D217" s="24" t="s">
        <v>10</v>
      </c>
      <c r="E217" s="24">
        <v>0</v>
      </c>
      <c r="F217" s="24">
        <v>0</v>
      </c>
      <c r="G217" s="24">
        <v>181.72</v>
      </c>
      <c r="H217" s="25">
        <f t="shared" si="7"/>
        <v>0</v>
      </c>
      <c r="I217" s="26">
        <v>43740</v>
      </c>
      <c r="J217" s="26">
        <v>43740</v>
      </c>
      <c r="K217" s="24">
        <f t="shared" si="8"/>
        <v>0</v>
      </c>
    </row>
    <row r="218" spans="1:11" x14ac:dyDescent="0.25">
      <c r="A218" s="42">
        <v>211</v>
      </c>
      <c r="B218" s="24">
        <v>236303</v>
      </c>
      <c r="C218" s="24" t="s">
        <v>218</v>
      </c>
      <c r="D218" s="24" t="s">
        <v>10</v>
      </c>
      <c r="E218" s="24">
        <v>60</v>
      </c>
      <c r="F218" s="24">
        <v>0</v>
      </c>
      <c r="G218" s="24">
        <v>25</v>
      </c>
      <c r="H218" s="25">
        <f t="shared" si="7"/>
        <v>1500</v>
      </c>
      <c r="I218" s="26">
        <v>43350</v>
      </c>
      <c r="J218" s="26">
        <v>43350</v>
      </c>
      <c r="K218" s="24">
        <f t="shared" si="8"/>
        <v>60</v>
      </c>
    </row>
    <row r="219" spans="1:11" x14ac:dyDescent="0.25">
      <c r="A219" s="42">
        <v>212</v>
      </c>
      <c r="B219" s="24">
        <v>232101</v>
      </c>
      <c r="C219" s="24" t="s">
        <v>219</v>
      </c>
      <c r="D219" s="24" t="s">
        <v>10</v>
      </c>
      <c r="E219" s="24">
        <v>4</v>
      </c>
      <c r="F219" s="24">
        <v>0</v>
      </c>
      <c r="G219" s="24">
        <v>200</v>
      </c>
      <c r="H219" s="25">
        <f t="shared" si="7"/>
        <v>800</v>
      </c>
      <c r="I219" s="26">
        <v>43350</v>
      </c>
      <c r="J219" s="26">
        <v>43350</v>
      </c>
      <c r="K219" s="24">
        <f t="shared" si="8"/>
        <v>4</v>
      </c>
    </row>
    <row r="220" spans="1:11" x14ac:dyDescent="0.25">
      <c r="A220" s="42">
        <v>213</v>
      </c>
      <c r="B220" s="24">
        <v>236303</v>
      </c>
      <c r="C220" s="24" t="s">
        <v>220</v>
      </c>
      <c r="D220" s="24" t="s">
        <v>10</v>
      </c>
      <c r="E220" s="24">
        <v>50</v>
      </c>
      <c r="F220" s="24">
        <v>0</v>
      </c>
      <c r="G220" s="24">
        <v>8.5</v>
      </c>
      <c r="H220" s="25">
        <f t="shared" si="7"/>
        <v>425</v>
      </c>
      <c r="I220" s="26">
        <v>43350</v>
      </c>
      <c r="J220" s="26">
        <v>44081</v>
      </c>
      <c r="K220" s="24">
        <f t="shared" si="8"/>
        <v>50</v>
      </c>
    </row>
    <row r="221" spans="1:11" x14ac:dyDescent="0.25">
      <c r="A221" s="42">
        <v>214</v>
      </c>
      <c r="B221" s="24">
        <v>236303</v>
      </c>
      <c r="C221" s="24" t="s">
        <v>221</v>
      </c>
      <c r="D221" s="24" t="s">
        <v>10</v>
      </c>
      <c r="E221" s="24">
        <v>50</v>
      </c>
      <c r="F221" s="24">
        <v>0</v>
      </c>
      <c r="G221" s="24">
        <v>7</v>
      </c>
      <c r="H221" s="25">
        <f t="shared" si="7"/>
        <v>350</v>
      </c>
      <c r="I221" s="26">
        <v>43350</v>
      </c>
      <c r="J221" s="26">
        <v>44081</v>
      </c>
      <c r="K221" s="24">
        <f t="shared" si="8"/>
        <v>50</v>
      </c>
    </row>
    <row r="222" spans="1:11" x14ac:dyDescent="0.25">
      <c r="A222" s="42">
        <v>215</v>
      </c>
      <c r="B222" s="24">
        <v>237299</v>
      </c>
      <c r="C222" s="24" t="s">
        <v>222</v>
      </c>
      <c r="D222" s="24" t="s">
        <v>10</v>
      </c>
      <c r="E222" s="24">
        <v>86</v>
      </c>
      <c r="F222" s="24">
        <v>0</v>
      </c>
      <c r="G222" s="24">
        <v>205</v>
      </c>
      <c r="H222" s="25">
        <f t="shared" si="7"/>
        <v>17630</v>
      </c>
      <c r="I222" s="26">
        <v>43350</v>
      </c>
      <c r="J222" s="26">
        <v>43350</v>
      </c>
      <c r="K222" s="24">
        <f t="shared" si="8"/>
        <v>86</v>
      </c>
    </row>
    <row r="223" spans="1:11" x14ac:dyDescent="0.25">
      <c r="A223" s="42">
        <v>216</v>
      </c>
      <c r="B223" s="24">
        <v>233201</v>
      </c>
      <c r="C223" s="24" t="s">
        <v>223</v>
      </c>
      <c r="D223" s="24" t="s">
        <v>10</v>
      </c>
      <c r="E223" s="24">
        <v>89</v>
      </c>
      <c r="F223" s="24">
        <v>0</v>
      </c>
      <c r="G223" s="24">
        <v>24.25</v>
      </c>
      <c r="H223" s="25">
        <f t="shared" si="7"/>
        <v>2158.25</v>
      </c>
      <c r="I223" s="26">
        <v>43740</v>
      </c>
      <c r="J223" s="26">
        <v>43740</v>
      </c>
      <c r="K223" s="24">
        <f t="shared" si="8"/>
        <v>89</v>
      </c>
    </row>
    <row r="224" spans="1:11" x14ac:dyDescent="0.25">
      <c r="A224" s="42">
        <v>217</v>
      </c>
      <c r="B224" s="24">
        <v>233201</v>
      </c>
      <c r="C224" s="24" t="s">
        <v>224</v>
      </c>
      <c r="D224" s="24" t="s">
        <v>10</v>
      </c>
      <c r="E224" s="24">
        <v>12</v>
      </c>
      <c r="F224" s="24">
        <v>0</v>
      </c>
      <c r="G224" s="24">
        <v>20.78</v>
      </c>
      <c r="H224" s="25">
        <f t="shared" si="7"/>
        <v>249.36</v>
      </c>
      <c r="I224" s="26">
        <v>43740</v>
      </c>
      <c r="J224" s="26">
        <v>43740</v>
      </c>
      <c r="K224" s="24">
        <f t="shared" si="8"/>
        <v>12</v>
      </c>
    </row>
    <row r="225" spans="1:11" x14ac:dyDescent="0.25">
      <c r="A225" s="42">
        <v>218</v>
      </c>
      <c r="B225" s="24">
        <v>233201</v>
      </c>
      <c r="C225" s="24" t="s">
        <v>225</v>
      </c>
      <c r="D225" s="24" t="s">
        <v>10</v>
      </c>
      <c r="E225" s="24">
        <v>8</v>
      </c>
      <c r="F225" s="24">
        <v>0</v>
      </c>
      <c r="G225" s="24">
        <v>19.920000000000002</v>
      </c>
      <c r="H225" s="25">
        <f t="shared" si="7"/>
        <v>159.36000000000001</v>
      </c>
      <c r="I225" s="26">
        <v>43740</v>
      </c>
      <c r="J225" s="26">
        <v>43740</v>
      </c>
      <c r="K225" s="24">
        <f t="shared" si="8"/>
        <v>8</v>
      </c>
    </row>
    <row r="226" spans="1:11" x14ac:dyDescent="0.25">
      <c r="A226" s="42">
        <v>219</v>
      </c>
      <c r="B226" s="24">
        <v>233201</v>
      </c>
      <c r="C226" s="24" t="s">
        <v>226</v>
      </c>
      <c r="D226" s="24" t="s">
        <v>10</v>
      </c>
      <c r="E226" s="24">
        <v>7</v>
      </c>
      <c r="F226" s="24">
        <v>0</v>
      </c>
      <c r="G226" s="24">
        <v>20.99</v>
      </c>
      <c r="H226" s="25">
        <f t="shared" si="7"/>
        <v>146.92999999999998</v>
      </c>
      <c r="I226" s="26">
        <v>43740</v>
      </c>
      <c r="J226" s="26">
        <v>43740</v>
      </c>
      <c r="K226" s="24">
        <f t="shared" si="8"/>
        <v>7</v>
      </c>
    </row>
    <row r="227" spans="1:11" x14ac:dyDescent="0.25">
      <c r="A227" s="42">
        <v>220</v>
      </c>
      <c r="B227" s="24">
        <v>233201</v>
      </c>
      <c r="C227" s="24" t="s">
        <v>227</v>
      </c>
      <c r="D227" s="24" t="s">
        <v>10</v>
      </c>
      <c r="E227" s="24">
        <v>8</v>
      </c>
      <c r="F227" s="24">
        <v>0</v>
      </c>
      <c r="G227" s="24">
        <v>22.28</v>
      </c>
      <c r="H227" s="25">
        <f t="shared" si="7"/>
        <v>178.24</v>
      </c>
      <c r="I227" s="26">
        <v>43740</v>
      </c>
      <c r="J227" s="26">
        <v>43740</v>
      </c>
      <c r="K227" s="24">
        <f t="shared" si="8"/>
        <v>8</v>
      </c>
    </row>
    <row r="228" spans="1:11" x14ac:dyDescent="0.25">
      <c r="A228" s="42">
        <v>221</v>
      </c>
      <c r="B228" s="24">
        <v>233201</v>
      </c>
      <c r="C228" s="24" t="s">
        <v>228</v>
      </c>
      <c r="D228" s="24" t="s">
        <v>10</v>
      </c>
      <c r="E228" s="24">
        <v>4</v>
      </c>
      <c r="F228" s="24">
        <v>0</v>
      </c>
      <c r="G228" s="24">
        <v>22.28</v>
      </c>
      <c r="H228" s="25">
        <f t="shared" si="7"/>
        <v>89.12</v>
      </c>
      <c r="I228" s="26">
        <v>43740</v>
      </c>
      <c r="J228" s="26">
        <v>43740</v>
      </c>
      <c r="K228" s="24">
        <f t="shared" si="8"/>
        <v>4</v>
      </c>
    </row>
    <row r="229" spans="1:11" x14ac:dyDescent="0.25">
      <c r="A229" s="42">
        <v>222</v>
      </c>
      <c r="B229" s="24">
        <v>233201</v>
      </c>
      <c r="C229" s="24" t="s">
        <v>229</v>
      </c>
      <c r="D229" s="24" t="s">
        <v>10</v>
      </c>
      <c r="E229" s="24">
        <v>50</v>
      </c>
      <c r="F229" s="24">
        <v>0</v>
      </c>
      <c r="G229" s="24">
        <v>20.59</v>
      </c>
      <c r="H229" s="25">
        <f t="shared" si="7"/>
        <v>1029.5</v>
      </c>
      <c r="I229" s="26">
        <v>43740</v>
      </c>
      <c r="J229" s="26">
        <v>43740</v>
      </c>
      <c r="K229" s="24">
        <f t="shared" si="8"/>
        <v>50</v>
      </c>
    </row>
    <row r="230" spans="1:11" x14ac:dyDescent="0.25">
      <c r="A230" s="42">
        <v>223</v>
      </c>
      <c r="B230" s="24">
        <v>233201</v>
      </c>
      <c r="C230" s="24" t="s">
        <v>230</v>
      </c>
      <c r="D230" s="24" t="s">
        <v>10</v>
      </c>
      <c r="E230" s="24">
        <v>50</v>
      </c>
      <c r="F230" s="24">
        <v>0</v>
      </c>
      <c r="G230" s="24">
        <v>20.5</v>
      </c>
      <c r="H230" s="25">
        <f t="shared" si="7"/>
        <v>1025</v>
      </c>
      <c r="I230" s="26">
        <v>43740</v>
      </c>
      <c r="J230" s="26">
        <v>43740</v>
      </c>
      <c r="K230" s="24">
        <f t="shared" si="8"/>
        <v>50</v>
      </c>
    </row>
    <row r="231" spans="1:11" x14ac:dyDescent="0.25">
      <c r="A231" s="42">
        <v>224</v>
      </c>
      <c r="B231" s="24">
        <v>233201</v>
      </c>
      <c r="C231" s="24" t="s">
        <v>231</v>
      </c>
      <c r="D231" s="24" t="s">
        <v>10</v>
      </c>
      <c r="E231" s="24">
        <v>16</v>
      </c>
      <c r="F231" s="24">
        <v>0</v>
      </c>
      <c r="G231" s="24">
        <v>20.59</v>
      </c>
      <c r="H231" s="25">
        <f t="shared" si="7"/>
        <v>329.44</v>
      </c>
      <c r="I231" s="26">
        <v>43740</v>
      </c>
      <c r="J231" s="26">
        <v>43740</v>
      </c>
      <c r="K231" s="24">
        <f t="shared" si="8"/>
        <v>16</v>
      </c>
    </row>
    <row r="232" spans="1:11" x14ac:dyDescent="0.25">
      <c r="A232" s="42">
        <v>225</v>
      </c>
      <c r="B232" s="24">
        <v>233201</v>
      </c>
      <c r="C232" s="24" t="s">
        <v>223</v>
      </c>
      <c r="D232" s="24" t="s">
        <v>10</v>
      </c>
      <c r="E232" s="24">
        <v>0</v>
      </c>
      <c r="F232" s="24">
        <v>0</v>
      </c>
      <c r="G232" s="24">
        <v>19.54</v>
      </c>
      <c r="H232" s="25">
        <f t="shared" si="7"/>
        <v>0</v>
      </c>
      <c r="I232" s="26">
        <v>43740</v>
      </c>
      <c r="J232" s="26">
        <v>43740</v>
      </c>
      <c r="K232" s="24">
        <f t="shared" si="8"/>
        <v>0</v>
      </c>
    </row>
    <row r="233" spans="1:11" x14ac:dyDescent="0.25">
      <c r="A233" s="42">
        <v>226</v>
      </c>
      <c r="B233" s="24">
        <v>236303</v>
      </c>
      <c r="C233" s="24" t="s">
        <v>232</v>
      </c>
      <c r="D233" s="24" t="s">
        <v>10</v>
      </c>
      <c r="E233" s="24">
        <v>44</v>
      </c>
      <c r="F233" s="24">
        <v>0</v>
      </c>
      <c r="G233" s="25">
        <v>1809.32</v>
      </c>
      <c r="H233" s="25">
        <f t="shared" si="7"/>
        <v>79610.080000000002</v>
      </c>
      <c r="I233" s="26">
        <v>43760</v>
      </c>
      <c r="J233" s="26">
        <v>43760</v>
      </c>
      <c r="K233" s="24">
        <f t="shared" si="8"/>
        <v>44</v>
      </c>
    </row>
    <row r="234" spans="1:11" x14ac:dyDescent="0.25">
      <c r="A234" s="42">
        <v>227</v>
      </c>
      <c r="B234" s="24">
        <v>236303</v>
      </c>
      <c r="C234" s="24" t="s">
        <v>233</v>
      </c>
      <c r="D234" s="24" t="s">
        <v>10</v>
      </c>
      <c r="E234" s="24">
        <v>3</v>
      </c>
      <c r="F234" s="24">
        <v>0</v>
      </c>
      <c r="G234" s="24">
        <v>12</v>
      </c>
      <c r="H234" s="25">
        <f t="shared" si="7"/>
        <v>36</v>
      </c>
      <c r="I234" s="26">
        <v>43350</v>
      </c>
      <c r="J234" s="26">
        <v>43350</v>
      </c>
      <c r="K234" s="24">
        <f t="shared" si="8"/>
        <v>3</v>
      </c>
    </row>
    <row r="235" spans="1:11" x14ac:dyDescent="0.25">
      <c r="A235" s="42">
        <v>228</v>
      </c>
      <c r="B235" s="24">
        <v>236303</v>
      </c>
      <c r="C235" s="24" t="s">
        <v>234</v>
      </c>
      <c r="D235" s="24" t="s">
        <v>10</v>
      </c>
      <c r="E235" s="24">
        <v>2</v>
      </c>
      <c r="F235" s="24">
        <v>0</v>
      </c>
      <c r="G235" s="24">
        <v>219</v>
      </c>
      <c r="H235" s="25">
        <f t="shared" si="7"/>
        <v>438</v>
      </c>
      <c r="I235" s="26">
        <v>43760</v>
      </c>
      <c r="J235" s="26">
        <v>43760</v>
      </c>
      <c r="K235" s="24">
        <f t="shared" si="8"/>
        <v>2</v>
      </c>
    </row>
    <row r="236" spans="1:11" x14ac:dyDescent="0.25">
      <c r="A236" s="42">
        <v>229</v>
      </c>
      <c r="B236" s="24">
        <v>236303</v>
      </c>
      <c r="C236" s="24" t="s">
        <v>235</v>
      </c>
      <c r="D236" s="24" t="s">
        <v>10</v>
      </c>
      <c r="E236" s="24">
        <v>0</v>
      </c>
      <c r="F236" s="24">
        <v>0</v>
      </c>
      <c r="G236" s="24">
        <v>185.49</v>
      </c>
      <c r="H236" s="25">
        <f t="shared" si="7"/>
        <v>0</v>
      </c>
      <c r="I236" s="26">
        <v>43760</v>
      </c>
      <c r="J236" s="26">
        <v>43760</v>
      </c>
      <c r="K236" s="24">
        <f t="shared" si="8"/>
        <v>0</v>
      </c>
    </row>
    <row r="237" spans="1:11" x14ac:dyDescent="0.25">
      <c r="A237" s="42">
        <v>230</v>
      </c>
      <c r="B237" s="24">
        <v>235101</v>
      </c>
      <c r="C237" s="24" t="s">
        <v>402</v>
      </c>
      <c r="D237" s="24" t="s">
        <v>392</v>
      </c>
      <c r="E237" s="24">
        <v>100</v>
      </c>
      <c r="F237" s="24">
        <v>0</v>
      </c>
      <c r="G237" s="24">
        <v>229.5</v>
      </c>
      <c r="H237" s="25">
        <f t="shared" si="7"/>
        <v>22950</v>
      </c>
      <c r="I237" s="26">
        <v>44195</v>
      </c>
      <c r="J237" s="26">
        <v>44195</v>
      </c>
      <c r="K237" s="24">
        <f t="shared" si="8"/>
        <v>100</v>
      </c>
    </row>
    <row r="238" spans="1:11" x14ac:dyDescent="0.25">
      <c r="A238" s="42">
        <v>231</v>
      </c>
      <c r="B238" s="24">
        <v>235101</v>
      </c>
      <c r="C238" s="24" t="s">
        <v>403</v>
      </c>
      <c r="D238" s="24" t="s">
        <v>392</v>
      </c>
      <c r="E238" s="24">
        <v>108</v>
      </c>
      <c r="F238" s="24">
        <v>0</v>
      </c>
      <c r="G238" s="24">
        <v>168.75</v>
      </c>
      <c r="H238" s="25">
        <f t="shared" si="7"/>
        <v>18225</v>
      </c>
      <c r="I238" s="26">
        <v>44193</v>
      </c>
      <c r="J238" s="26">
        <v>44183</v>
      </c>
      <c r="K238" s="24">
        <f t="shared" si="8"/>
        <v>108</v>
      </c>
    </row>
    <row r="239" spans="1:11" x14ac:dyDescent="0.25">
      <c r="A239" s="42">
        <v>232</v>
      </c>
      <c r="B239" s="24">
        <v>235101</v>
      </c>
      <c r="C239" s="24" t="s">
        <v>236</v>
      </c>
      <c r="D239" s="24" t="s">
        <v>10</v>
      </c>
      <c r="E239" s="24">
        <v>20</v>
      </c>
      <c r="F239" s="24">
        <v>0</v>
      </c>
      <c r="G239" s="24">
        <v>154</v>
      </c>
      <c r="H239" s="25">
        <f t="shared" si="7"/>
        <v>3080</v>
      </c>
      <c r="I239" s="26">
        <v>43350</v>
      </c>
      <c r="J239" s="26">
        <v>43350</v>
      </c>
      <c r="K239" s="24">
        <f t="shared" si="8"/>
        <v>20</v>
      </c>
    </row>
    <row r="240" spans="1:11" x14ac:dyDescent="0.25">
      <c r="A240" s="42">
        <v>233</v>
      </c>
      <c r="B240" s="24">
        <v>231401</v>
      </c>
      <c r="C240" s="24" t="s">
        <v>237</v>
      </c>
      <c r="D240" s="24" t="s">
        <v>10</v>
      </c>
      <c r="E240" s="24">
        <v>5</v>
      </c>
      <c r="F240" s="24">
        <v>0</v>
      </c>
      <c r="G240" s="24">
        <v>50</v>
      </c>
      <c r="H240" s="25">
        <f t="shared" si="7"/>
        <v>250</v>
      </c>
      <c r="I240" s="26">
        <v>43350</v>
      </c>
      <c r="J240" s="26">
        <v>43350</v>
      </c>
      <c r="K240" s="24">
        <f t="shared" si="8"/>
        <v>5</v>
      </c>
    </row>
    <row r="241" spans="1:11" x14ac:dyDescent="0.25">
      <c r="A241" s="42">
        <v>234</v>
      </c>
      <c r="B241" s="24">
        <v>236303</v>
      </c>
      <c r="C241" s="24" t="s">
        <v>238</v>
      </c>
      <c r="D241" s="24" t="s">
        <v>10</v>
      </c>
      <c r="E241" s="24">
        <v>10</v>
      </c>
      <c r="F241" s="24">
        <v>0</v>
      </c>
      <c r="G241" s="24">
        <v>110</v>
      </c>
      <c r="H241" s="25">
        <f t="shared" si="7"/>
        <v>1100</v>
      </c>
      <c r="I241" s="26">
        <v>43350</v>
      </c>
      <c r="J241" s="26">
        <v>43350</v>
      </c>
      <c r="K241" s="24">
        <f t="shared" si="8"/>
        <v>10</v>
      </c>
    </row>
    <row r="242" spans="1:11" x14ac:dyDescent="0.25">
      <c r="A242" s="42">
        <v>235</v>
      </c>
      <c r="B242" s="24">
        <v>233201</v>
      </c>
      <c r="C242" s="24" t="s">
        <v>239</v>
      </c>
      <c r="D242" s="24" t="s">
        <v>10</v>
      </c>
      <c r="E242" s="24">
        <v>49</v>
      </c>
      <c r="F242" s="24">
        <v>0</v>
      </c>
      <c r="G242" s="24">
        <v>15</v>
      </c>
      <c r="H242" s="25">
        <f t="shared" si="7"/>
        <v>735</v>
      </c>
      <c r="I242" s="26">
        <v>42860</v>
      </c>
      <c r="J242" s="26">
        <v>42860</v>
      </c>
      <c r="K242" s="24">
        <f t="shared" si="8"/>
        <v>49</v>
      </c>
    </row>
    <row r="243" spans="1:11" x14ac:dyDescent="0.25">
      <c r="A243" s="42">
        <v>236</v>
      </c>
      <c r="B243" s="24">
        <v>239601</v>
      </c>
      <c r="C243" s="24" t="s">
        <v>240</v>
      </c>
      <c r="D243" s="24" t="s">
        <v>10</v>
      </c>
      <c r="E243" s="24">
        <v>0</v>
      </c>
      <c r="F243" s="24">
        <v>0</v>
      </c>
      <c r="G243" s="25">
        <v>2161.02</v>
      </c>
      <c r="H243" s="25">
        <f t="shared" si="7"/>
        <v>0</v>
      </c>
      <c r="I243" s="26">
        <v>43760</v>
      </c>
      <c r="J243" s="26">
        <v>43760</v>
      </c>
      <c r="K243" s="24">
        <f t="shared" si="8"/>
        <v>0</v>
      </c>
    </row>
    <row r="244" spans="1:11" x14ac:dyDescent="0.25">
      <c r="A244" s="42">
        <v>237</v>
      </c>
      <c r="B244" s="24">
        <v>236303</v>
      </c>
      <c r="C244" s="24" t="s">
        <v>241</v>
      </c>
      <c r="D244" s="24" t="s">
        <v>10</v>
      </c>
      <c r="E244" s="24">
        <v>15</v>
      </c>
      <c r="F244" s="24">
        <v>0</v>
      </c>
      <c r="G244" s="24">
        <v>200</v>
      </c>
      <c r="H244" s="25">
        <f t="shared" si="7"/>
        <v>3000</v>
      </c>
      <c r="I244" s="26">
        <v>43350</v>
      </c>
      <c r="J244" s="26">
        <v>43350</v>
      </c>
      <c r="K244" s="24">
        <f t="shared" si="8"/>
        <v>15</v>
      </c>
    </row>
    <row r="245" spans="1:11" x14ac:dyDescent="0.25">
      <c r="A245" s="42">
        <v>238</v>
      </c>
      <c r="B245" s="24">
        <v>236303</v>
      </c>
      <c r="C245" s="24" t="s">
        <v>242</v>
      </c>
      <c r="D245" s="24" t="s">
        <v>10</v>
      </c>
      <c r="E245" s="24">
        <v>15</v>
      </c>
      <c r="F245" s="24">
        <v>0</v>
      </c>
      <c r="G245" s="24">
        <v>85</v>
      </c>
      <c r="H245" s="25">
        <f t="shared" si="7"/>
        <v>1275</v>
      </c>
      <c r="I245" s="26">
        <v>43350</v>
      </c>
      <c r="J245" s="26">
        <v>43350</v>
      </c>
      <c r="K245" s="24">
        <f t="shared" si="8"/>
        <v>15</v>
      </c>
    </row>
    <row r="246" spans="1:11" x14ac:dyDescent="0.25">
      <c r="A246" s="42">
        <v>239</v>
      </c>
      <c r="B246" s="24">
        <v>236303</v>
      </c>
      <c r="C246" s="24" t="s">
        <v>243</v>
      </c>
      <c r="D246" s="24" t="s">
        <v>10</v>
      </c>
      <c r="E246" s="24">
        <v>8</v>
      </c>
      <c r="F246" s="24">
        <v>0</v>
      </c>
      <c r="G246" s="24">
        <v>299.60000000000002</v>
      </c>
      <c r="H246" s="25">
        <f t="shared" si="7"/>
        <v>2396.8000000000002</v>
      </c>
      <c r="I246" s="26">
        <v>43740</v>
      </c>
      <c r="J246" s="26">
        <v>43740</v>
      </c>
      <c r="K246" s="24">
        <f t="shared" si="8"/>
        <v>8</v>
      </c>
    </row>
    <row r="247" spans="1:11" x14ac:dyDescent="0.25">
      <c r="A247" s="42">
        <v>240</v>
      </c>
      <c r="B247" s="24">
        <v>236303</v>
      </c>
      <c r="C247" s="24" t="s">
        <v>244</v>
      </c>
      <c r="D247" s="24" t="s">
        <v>10</v>
      </c>
      <c r="E247" s="24">
        <v>8</v>
      </c>
      <c r="F247" s="24">
        <v>0</v>
      </c>
      <c r="G247" s="24">
        <v>500</v>
      </c>
      <c r="H247" s="25">
        <f t="shared" si="7"/>
        <v>4000</v>
      </c>
      <c r="I247" s="26">
        <v>43350</v>
      </c>
      <c r="J247" s="26">
        <v>43350</v>
      </c>
      <c r="K247" s="24">
        <f t="shared" si="8"/>
        <v>8</v>
      </c>
    </row>
    <row r="248" spans="1:11" x14ac:dyDescent="0.25">
      <c r="A248" s="42">
        <v>241</v>
      </c>
      <c r="B248" s="24">
        <v>235501</v>
      </c>
      <c r="C248" s="24" t="s">
        <v>245</v>
      </c>
      <c r="D248" s="24" t="s">
        <v>10</v>
      </c>
      <c r="E248" s="24">
        <v>0</v>
      </c>
      <c r="F248" s="24">
        <v>0</v>
      </c>
      <c r="G248" s="24">
        <v>110</v>
      </c>
      <c r="H248" s="25">
        <f t="shared" si="7"/>
        <v>0</v>
      </c>
      <c r="I248" s="26">
        <v>43350</v>
      </c>
      <c r="J248" s="26">
        <v>43350</v>
      </c>
      <c r="K248" s="24">
        <f t="shared" si="8"/>
        <v>0</v>
      </c>
    </row>
    <row r="249" spans="1:11" x14ac:dyDescent="0.25">
      <c r="A249" s="42">
        <v>242</v>
      </c>
      <c r="B249" s="24">
        <v>232101</v>
      </c>
      <c r="C249" s="24" t="s">
        <v>246</v>
      </c>
      <c r="D249" s="24" t="s">
        <v>10</v>
      </c>
      <c r="E249" s="24">
        <v>20</v>
      </c>
      <c r="F249" s="24">
        <v>0</v>
      </c>
      <c r="G249" s="24">
        <v>200</v>
      </c>
      <c r="H249" s="25">
        <f t="shared" si="7"/>
        <v>4000</v>
      </c>
      <c r="I249" s="26">
        <v>43350</v>
      </c>
      <c r="J249" s="26">
        <v>43350</v>
      </c>
      <c r="K249" s="24">
        <f t="shared" si="8"/>
        <v>20</v>
      </c>
    </row>
    <row r="250" spans="1:11" x14ac:dyDescent="0.25">
      <c r="A250" s="42">
        <v>243</v>
      </c>
      <c r="B250" s="24">
        <v>236303</v>
      </c>
      <c r="C250" s="24" t="s">
        <v>247</v>
      </c>
      <c r="D250" s="24" t="s">
        <v>10</v>
      </c>
      <c r="E250" s="24">
        <v>0</v>
      </c>
      <c r="F250" s="24">
        <v>0</v>
      </c>
      <c r="G250" s="24">
        <v>2.5</v>
      </c>
      <c r="H250" s="25">
        <f t="shared" si="7"/>
        <v>0</v>
      </c>
      <c r="I250" s="26">
        <v>43350</v>
      </c>
      <c r="J250" s="26">
        <v>43350</v>
      </c>
      <c r="K250" s="24">
        <f t="shared" si="8"/>
        <v>0</v>
      </c>
    </row>
    <row r="251" spans="1:11" x14ac:dyDescent="0.25">
      <c r="A251" s="42">
        <v>244</v>
      </c>
      <c r="B251" s="24">
        <v>236303</v>
      </c>
      <c r="C251" s="24" t="s">
        <v>248</v>
      </c>
      <c r="D251" s="24" t="s">
        <v>10</v>
      </c>
      <c r="E251" s="24">
        <v>5</v>
      </c>
      <c r="F251" s="24">
        <v>0</v>
      </c>
      <c r="G251" s="24">
        <v>1.25</v>
      </c>
      <c r="H251" s="25">
        <f t="shared" si="7"/>
        <v>6.25</v>
      </c>
      <c r="I251" s="26">
        <v>43350</v>
      </c>
      <c r="J251" s="26">
        <v>43350</v>
      </c>
      <c r="K251" s="24">
        <f t="shared" si="8"/>
        <v>5</v>
      </c>
    </row>
    <row r="252" spans="1:11" x14ac:dyDescent="0.25">
      <c r="A252" s="42">
        <v>245</v>
      </c>
      <c r="B252" s="24">
        <v>236303</v>
      </c>
      <c r="C252" s="24" t="s">
        <v>249</v>
      </c>
      <c r="D252" s="24" t="s">
        <v>10</v>
      </c>
      <c r="E252" s="24">
        <v>20</v>
      </c>
      <c r="F252" s="24">
        <v>0</v>
      </c>
      <c r="G252" s="24">
        <v>165</v>
      </c>
      <c r="H252" s="25">
        <f t="shared" si="7"/>
        <v>3300</v>
      </c>
      <c r="I252" s="26">
        <v>43350</v>
      </c>
      <c r="J252" s="26">
        <v>43350</v>
      </c>
      <c r="K252" s="24">
        <f t="shared" si="8"/>
        <v>20</v>
      </c>
    </row>
    <row r="253" spans="1:11" x14ac:dyDescent="0.25">
      <c r="A253" s="42">
        <v>246</v>
      </c>
      <c r="B253" s="24">
        <v>236303</v>
      </c>
      <c r="C253" s="24" t="s">
        <v>250</v>
      </c>
      <c r="D253" s="24" t="s">
        <v>10</v>
      </c>
      <c r="E253" s="24">
        <v>2</v>
      </c>
      <c r="F253" s="24">
        <v>0</v>
      </c>
      <c r="G253" s="24">
        <v>950</v>
      </c>
      <c r="H253" s="25">
        <f t="shared" si="7"/>
        <v>1900</v>
      </c>
      <c r="I253" s="26">
        <v>43350</v>
      </c>
      <c r="J253" s="26">
        <v>43350</v>
      </c>
      <c r="K253" s="24">
        <f t="shared" si="8"/>
        <v>2</v>
      </c>
    </row>
    <row r="254" spans="1:11" x14ac:dyDescent="0.25">
      <c r="A254" s="42">
        <v>247</v>
      </c>
      <c r="B254" s="24">
        <v>236303</v>
      </c>
      <c r="C254" s="24" t="s">
        <v>251</v>
      </c>
      <c r="D254" s="24" t="s">
        <v>10</v>
      </c>
      <c r="E254" s="24">
        <v>0</v>
      </c>
      <c r="F254" s="24">
        <v>0</v>
      </c>
      <c r="G254" s="24">
        <v>524</v>
      </c>
      <c r="H254" s="25">
        <f t="shared" si="7"/>
        <v>0</v>
      </c>
      <c r="I254" s="26">
        <v>43350</v>
      </c>
      <c r="J254" s="26">
        <v>43350</v>
      </c>
      <c r="K254" s="24">
        <f t="shared" si="8"/>
        <v>0</v>
      </c>
    </row>
    <row r="255" spans="1:11" x14ac:dyDescent="0.25">
      <c r="A255" s="42">
        <v>248</v>
      </c>
      <c r="B255" s="24">
        <v>239601</v>
      </c>
      <c r="C255" s="24" t="s">
        <v>252</v>
      </c>
      <c r="D255" s="24" t="s">
        <v>10</v>
      </c>
      <c r="E255" s="24">
        <v>0</v>
      </c>
      <c r="F255" s="24">
        <v>0</v>
      </c>
      <c r="G255" s="25">
        <v>5782</v>
      </c>
      <c r="H255" s="25">
        <f t="shared" si="7"/>
        <v>0</v>
      </c>
      <c r="I255" s="26">
        <v>43614</v>
      </c>
      <c r="J255" s="26">
        <v>43614</v>
      </c>
      <c r="K255" s="24">
        <f t="shared" si="8"/>
        <v>0</v>
      </c>
    </row>
    <row r="256" spans="1:11" x14ac:dyDescent="0.25">
      <c r="A256" s="42">
        <v>249</v>
      </c>
      <c r="B256" s="24">
        <v>239601</v>
      </c>
      <c r="C256" s="24" t="s">
        <v>253</v>
      </c>
      <c r="D256" s="24" t="s">
        <v>10</v>
      </c>
      <c r="E256" s="24">
        <v>18</v>
      </c>
      <c r="F256" s="24">
        <v>0</v>
      </c>
      <c r="G256" s="24">
        <v>466</v>
      </c>
      <c r="H256" s="25">
        <f t="shared" si="7"/>
        <v>8388</v>
      </c>
      <c r="I256" s="26">
        <v>43614</v>
      </c>
      <c r="J256" s="26">
        <v>43614</v>
      </c>
      <c r="K256" s="24">
        <f t="shared" si="8"/>
        <v>18</v>
      </c>
    </row>
    <row r="257" spans="1:11" x14ac:dyDescent="0.25">
      <c r="A257" s="42">
        <v>250</v>
      </c>
      <c r="B257" s="24">
        <v>239601</v>
      </c>
      <c r="C257" s="24" t="s">
        <v>254</v>
      </c>
      <c r="D257" s="24" t="s">
        <v>10</v>
      </c>
      <c r="E257" s="24">
        <v>0</v>
      </c>
      <c r="F257" s="24">
        <v>0</v>
      </c>
      <c r="G257" s="24">
        <v>52</v>
      </c>
      <c r="H257" s="25">
        <f t="shared" si="7"/>
        <v>0</v>
      </c>
      <c r="I257" s="26">
        <v>43614</v>
      </c>
      <c r="J257" s="26">
        <v>43614</v>
      </c>
      <c r="K257" s="24">
        <f t="shared" si="8"/>
        <v>0</v>
      </c>
    </row>
    <row r="258" spans="1:11" x14ac:dyDescent="0.25">
      <c r="A258" s="42">
        <v>251</v>
      </c>
      <c r="B258" s="24">
        <v>235501</v>
      </c>
      <c r="C258" s="24" t="s">
        <v>256</v>
      </c>
      <c r="D258" s="24" t="s">
        <v>10</v>
      </c>
      <c r="E258" s="24">
        <v>10</v>
      </c>
      <c r="F258" s="24">
        <v>0</v>
      </c>
      <c r="G258" s="24">
        <v>234</v>
      </c>
      <c r="H258" s="25">
        <f t="shared" si="7"/>
        <v>2340</v>
      </c>
      <c r="I258" s="26">
        <v>43614</v>
      </c>
      <c r="J258" s="26">
        <v>43614</v>
      </c>
      <c r="K258" s="24">
        <f t="shared" si="8"/>
        <v>10</v>
      </c>
    </row>
    <row r="259" spans="1:11" x14ac:dyDescent="0.25">
      <c r="A259" s="42">
        <v>252</v>
      </c>
      <c r="B259" s="24">
        <v>235501</v>
      </c>
      <c r="C259" s="24" t="s">
        <v>257</v>
      </c>
      <c r="D259" s="24" t="s">
        <v>10</v>
      </c>
      <c r="E259" s="24">
        <v>25</v>
      </c>
      <c r="F259" s="24">
        <v>0</v>
      </c>
      <c r="G259" s="24">
        <v>1.17</v>
      </c>
      <c r="H259" s="25">
        <f t="shared" si="7"/>
        <v>29.25</v>
      </c>
      <c r="I259" s="26">
        <v>43614</v>
      </c>
      <c r="J259" s="26">
        <v>43614</v>
      </c>
      <c r="K259" s="24">
        <f t="shared" si="8"/>
        <v>25</v>
      </c>
    </row>
    <row r="260" spans="1:11" x14ac:dyDescent="0.25">
      <c r="A260" s="42">
        <v>253</v>
      </c>
      <c r="B260" s="24">
        <v>235501</v>
      </c>
      <c r="C260" s="24" t="s">
        <v>258</v>
      </c>
      <c r="D260" s="24" t="s">
        <v>10</v>
      </c>
      <c r="E260" s="24">
        <v>0</v>
      </c>
      <c r="F260" s="24">
        <v>0</v>
      </c>
      <c r="G260" s="24">
        <v>31.36</v>
      </c>
      <c r="H260" s="25">
        <f t="shared" si="7"/>
        <v>0</v>
      </c>
      <c r="I260" s="26">
        <v>43760</v>
      </c>
      <c r="J260" s="26">
        <v>43760</v>
      </c>
      <c r="K260" s="24">
        <f t="shared" si="8"/>
        <v>0</v>
      </c>
    </row>
    <row r="261" spans="1:11" x14ac:dyDescent="0.25">
      <c r="A261" s="42">
        <v>254</v>
      </c>
      <c r="B261" s="24">
        <v>236304</v>
      </c>
      <c r="C261" s="24" t="s">
        <v>259</v>
      </c>
      <c r="D261" s="24" t="s">
        <v>10</v>
      </c>
      <c r="E261" s="24">
        <v>0</v>
      </c>
      <c r="F261" s="24">
        <v>0</v>
      </c>
      <c r="G261" s="24">
        <v>1.48</v>
      </c>
      <c r="H261" s="25">
        <f t="shared" si="7"/>
        <v>0</v>
      </c>
      <c r="I261" s="26">
        <v>43614</v>
      </c>
      <c r="J261" s="26">
        <v>43614</v>
      </c>
      <c r="K261" s="24">
        <f t="shared" si="8"/>
        <v>0</v>
      </c>
    </row>
    <row r="262" spans="1:11" x14ac:dyDescent="0.25">
      <c r="A262" s="42">
        <v>255</v>
      </c>
      <c r="B262" s="24">
        <v>236304</v>
      </c>
      <c r="C262" s="24" t="s">
        <v>260</v>
      </c>
      <c r="D262" s="24" t="s">
        <v>10</v>
      </c>
      <c r="E262" s="24">
        <v>0</v>
      </c>
      <c r="F262" s="24">
        <v>0</v>
      </c>
      <c r="G262" s="24">
        <v>0.89</v>
      </c>
      <c r="H262" s="25">
        <f t="shared" si="7"/>
        <v>0</v>
      </c>
      <c r="I262" s="26">
        <v>43614</v>
      </c>
      <c r="J262" s="26">
        <v>43614</v>
      </c>
      <c r="K262" s="24">
        <f t="shared" si="8"/>
        <v>0</v>
      </c>
    </row>
    <row r="263" spans="1:11" x14ac:dyDescent="0.25">
      <c r="A263" s="42">
        <v>256</v>
      </c>
      <c r="B263" s="24">
        <v>237299</v>
      </c>
      <c r="C263" s="24" t="s">
        <v>396</v>
      </c>
      <c r="D263" s="24" t="s">
        <v>10</v>
      </c>
      <c r="E263" s="24">
        <v>5</v>
      </c>
      <c r="F263" s="24">
        <v>0</v>
      </c>
      <c r="G263" s="24">
        <v>90</v>
      </c>
      <c r="H263" s="25">
        <f t="shared" si="7"/>
        <v>450</v>
      </c>
      <c r="I263" s="26">
        <v>44195</v>
      </c>
      <c r="J263" s="26">
        <v>44195</v>
      </c>
      <c r="K263" s="24">
        <v>5</v>
      </c>
    </row>
    <row r="264" spans="1:11" x14ac:dyDescent="0.25">
      <c r="A264" s="42">
        <v>257</v>
      </c>
      <c r="B264" s="24">
        <v>235501</v>
      </c>
      <c r="C264" s="24" t="s">
        <v>263</v>
      </c>
      <c r="D264" s="24" t="s">
        <v>10</v>
      </c>
      <c r="E264" s="24">
        <v>0</v>
      </c>
      <c r="F264" s="24">
        <v>0</v>
      </c>
      <c r="G264" s="24">
        <v>2.0699999999999998</v>
      </c>
      <c r="H264" s="25">
        <f t="shared" si="7"/>
        <v>0</v>
      </c>
      <c r="I264" s="26">
        <v>43614</v>
      </c>
      <c r="J264" s="26">
        <v>43614</v>
      </c>
      <c r="K264" s="24">
        <f t="shared" si="8"/>
        <v>0</v>
      </c>
    </row>
    <row r="265" spans="1:11" x14ac:dyDescent="0.25">
      <c r="A265" s="42">
        <v>258</v>
      </c>
      <c r="B265" s="24">
        <v>236306</v>
      </c>
      <c r="C265" s="24" t="s">
        <v>264</v>
      </c>
      <c r="D265" s="24" t="s">
        <v>10</v>
      </c>
      <c r="E265" s="24">
        <v>4</v>
      </c>
      <c r="F265" s="24">
        <v>0</v>
      </c>
      <c r="G265" s="24">
        <v>31.36</v>
      </c>
      <c r="H265" s="25">
        <f t="shared" si="7"/>
        <v>125.44</v>
      </c>
      <c r="I265" s="26">
        <v>43760</v>
      </c>
      <c r="J265" s="26">
        <v>43760</v>
      </c>
      <c r="K265" s="24">
        <f t="shared" si="8"/>
        <v>4</v>
      </c>
    </row>
    <row r="266" spans="1:11" x14ac:dyDescent="0.25">
      <c r="A266" s="42">
        <v>259</v>
      </c>
      <c r="B266" s="24">
        <v>236306</v>
      </c>
      <c r="C266" s="24" t="s">
        <v>264</v>
      </c>
      <c r="D266" s="24" t="s">
        <v>10</v>
      </c>
      <c r="E266" s="24">
        <v>4</v>
      </c>
      <c r="F266" s="24">
        <v>0</v>
      </c>
      <c r="G266" s="24">
        <v>30.5</v>
      </c>
      <c r="H266" s="25">
        <f t="shared" si="7"/>
        <v>122</v>
      </c>
      <c r="I266" s="26">
        <v>43760</v>
      </c>
      <c r="J266" s="26">
        <v>43760</v>
      </c>
      <c r="K266" s="24">
        <f t="shared" si="8"/>
        <v>4</v>
      </c>
    </row>
    <row r="267" spans="1:11" x14ac:dyDescent="0.25">
      <c r="A267" s="42">
        <v>260</v>
      </c>
      <c r="B267" s="24">
        <v>236306</v>
      </c>
      <c r="C267" s="24" t="s">
        <v>264</v>
      </c>
      <c r="D267" s="24" t="s">
        <v>10</v>
      </c>
      <c r="E267" s="24">
        <v>4</v>
      </c>
      <c r="F267" s="24">
        <v>0</v>
      </c>
      <c r="G267" s="24">
        <v>31.36</v>
      </c>
      <c r="H267" s="25">
        <f t="shared" si="7"/>
        <v>125.44</v>
      </c>
      <c r="I267" s="26">
        <v>43760</v>
      </c>
      <c r="J267" s="26">
        <v>43760</v>
      </c>
      <c r="K267" s="24">
        <f t="shared" si="8"/>
        <v>4</v>
      </c>
    </row>
    <row r="268" spans="1:11" x14ac:dyDescent="0.25">
      <c r="A268" s="42">
        <v>261</v>
      </c>
      <c r="B268" s="24">
        <v>235501</v>
      </c>
      <c r="C268" s="24" t="s">
        <v>400</v>
      </c>
      <c r="D268" s="24" t="s">
        <v>26</v>
      </c>
      <c r="E268" s="24">
        <v>0</v>
      </c>
      <c r="F268" s="24">
        <v>0</v>
      </c>
      <c r="G268" s="25">
        <v>12683.28</v>
      </c>
      <c r="H268" s="25">
        <f t="shared" si="7"/>
        <v>0</v>
      </c>
      <c r="I268" s="26">
        <v>44195</v>
      </c>
      <c r="J268" s="26">
        <v>44195</v>
      </c>
      <c r="K268" s="24">
        <f t="shared" si="8"/>
        <v>0</v>
      </c>
    </row>
    <row r="269" spans="1:11" x14ac:dyDescent="0.25">
      <c r="A269" s="42">
        <v>262</v>
      </c>
      <c r="B269" s="24">
        <v>235501</v>
      </c>
      <c r="C269" s="24" t="s">
        <v>265</v>
      </c>
      <c r="D269" s="24" t="s">
        <v>10</v>
      </c>
      <c r="E269" s="24">
        <v>0</v>
      </c>
      <c r="F269" s="24">
        <v>0</v>
      </c>
      <c r="G269" s="24">
        <v>59</v>
      </c>
      <c r="H269" s="25">
        <f t="shared" si="7"/>
        <v>0</v>
      </c>
      <c r="I269" s="26">
        <v>43617</v>
      </c>
      <c r="J269" s="26">
        <v>43617</v>
      </c>
      <c r="K269" s="24">
        <f t="shared" si="8"/>
        <v>0</v>
      </c>
    </row>
    <row r="270" spans="1:11" x14ac:dyDescent="0.25">
      <c r="A270" s="42">
        <v>263</v>
      </c>
      <c r="B270" s="24">
        <v>239601</v>
      </c>
      <c r="C270" s="24" t="s">
        <v>356</v>
      </c>
      <c r="D270" s="24" t="s">
        <v>266</v>
      </c>
      <c r="E270" s="24">
        <v>100</v>
      </c>
      <c r="F270" s="24">
        <v>0</v>
      </c>
      <c r="G270" s="24">
        <v>9.9</v>
      </c>
      <c r="H270" s="25">
        <f t="shared" si="7"/>
        <v>990</v>
      </c>
      <c r="I270" s="26">
        <v>44166</v>
      </c>
      <c r="J270" s="26">
        <v>44167</v>
      </c>
      <c r="K270" s="24">
        <f t="shared" si="8"/>
        <v>100</v>
      </c>
    </row>
    <row r="271" spans="1:11" x14ac:dyDescent="0.25">
      <c r="A271" s="42">
        <v>264</v>
      </c>
      <c r="B271" s="24">
        <v>239601</v>
      </c>
      <c r="C271" s="24" t="s">
        <v>267</v>
      </c>
      <c r="D271" s="24" t="s">
        <v>266</v>
      </c>
      <c r="E271" s="24">
        <v>500</v>
      </c>
      <c r="F271" s="24">
        <v>0</v>
      </c>
      <c r="G271" s="24">
        <v>4.18</v>
      </c>
      <c r="H271" s="25">
        <f t="shared" si="7"/>
        <v>2090</v>
      </c>
      <c r="I271" s="26">
        <v>43795</v>
      </c>
      <c r="J271" s="26">
        <v>43795</v>
      </c>
      <c r="K271" s="24">
        <f t="shared" si="8"/>
        <v>500</v>
      </c>
    </row>
    <row r="272" spans="1:11" x14ac:dyDescent="0.25">
      <c r="A272" s="42">
        <v>265</v>
      </c>
      <c r="B272" s="24">
        <v>239601</v>
      </c>
      <c r="C272" s="24" t="s">
        <v>391</v>
      </c>
      <c r="D272" s="24" t="s">
        <v>392</v>
      </c>
      <c r="E272" s="24">
        <v>500</v>
      </c>
      <c r="F272" s="24">
        <v>0</v>
      </c>
      <c r="G272" s="24">
        <v>8.5</v>
      </c>
      <c r="H272" s="25">
        <f t="shared" si="7"/>
        <v>4250</v>
      </c>
      <c r="I272" s="26">
        <v>44195</v>
      </c>
      <c r="J272" s="26">
        <v>44197</v>
      </c>
      <c r="K272" s="24">
        <f t="shared" si="8"/>
        <v>500</v>
      </c>
    </row>
    <row r="273" spans="1:11" x14ac:dyDescent="0.25">
      <c r="A273" s="42">
        <v>266</v>
      </c>
      <c r="B273" s="24">
        <v>239601</v>
      </c>
      <c r="C273" s="24" t="s">
        <v>357</v>
      </c>
      <c r="D273" s="24" t="s">
        <v>266</v>
      </c>
      <c r="E273" s="24">
        <v>100</v>
      </c>
      <c r="F273" s="24">
        <v>0</v>
      </c>
      <c r="G273" s="24">
        <v>9.9</v>
      </c>
      <c r="H273" s="25">
        <f t="shared" si="7"/>
        <v>990</v>
      </c>
      <c r="I273" s="26">
        <v>44166</v>
      </c>
      <c r="J273" s="26">
        <v>44167</v>
      </c>
      <c r="K273" s="24">
        <f t="shared" si="8"/>
        <v>100</v>
      </c>
    </row>
    <row r="274" spans="1:11" x14ac:dyDescent="0.25">
      <c r="A274" s="42">
        <v>267</v>
      </c>
      <c r="B274" s="24">
        <v>239601</v>
      </c>
      <c r="C274" s="24" t="s">
        <v>358</v>
      </c>
      <c r="D274" s="24" t="s">
        <v>266</v>
      </c>
      <c r="E274" s="24">
        <v>100</v>
      </c>
      <c r="F274" s="24">
        <v>0</v>
      </c>
      <c r="G274" s="24">
        <v>9.9</v>
      </c>
      <c r="H274" s="25">
        <f t="shared" si="7"/>
        <v>990</v>
      </c>
      <c r="I274" s="26">
        <v>44166</v>
      </c>
      <c r="J274" s="26">
        <v>44167</v>
      </c>
      <c r="K274" s="24">
        <f t="shared" si="8"/>
        <v>100</v>
      </c>
    </row>
    <row r="275" spans="1:11" x14ac:dyDescent="0.25">
      <c r="A275" s="42">
        <v>268</v>
      </c>
      <c r="B275" s="24">
        <v>239601</v>
      </c>
      <c r="C275" s="24" t="s">
        <v>268</v>
      </c>
      <c r="D275" s="24" t="s">
        <v>266</v>
      </c>
      <c r="E275" s="24">
        <v>100</v>
      </c>
      <c r="F275" s="24">
        <v>0</v>
      </c>
      <c r="G275" s="24">
        <v>42.69</v>
      </c>
      <c r="H275" s="25">
        <f t="shared" si="7"/>
        <v>4269</v>
      </c>
      <c r="I275" s="26">
        <v>43795</v>
      </c>
      <c r="J275" s="26">
        <v>43795</v>
      </c>
      <c r="K275" s="24">
        <f t="shared" si="8"/>
        <v>100</v>
      </c>
    </row>
    <row r="276" spans="1:11" x14ac:dyDescent="0.25">
      <c r="A276" s="42">
        <v>269</v>
      </c>
      <c r="B276" s="24">
        <v>235501</v>
      </c>
      <c r="C276" s="24" t="s">
        <v>361</v>
      </c>
      <c r="D276" s="24" t="s">
        <v>10</v>
      </c>
      <c r="E276" s="24">
        <v>20</v>
      </c>
      <c r="F276" s="24">
        <v>0</v>
      </c>
      <c r="G276" s="24">
        <v>78</v>
      </c>
      <c r="H276" s="25">
        <f t="shared" si="7"/>
        <v>1560</v>
      </c>
      <c r="I276" s="26">
        <v>44166</v>
      </c>
      <c r="J276" s="26">
        <v>44167</v>
      </c>
      <c r="K276" s="24">
        <f t="shared" si="8"/>
        <v>20</v>
      </c>
    </row>
    <row r="277" spans="1:11" x14ac:dyDescent="0.25">
      <c r="A277" s="42">
        <v>270</v>
      </c>
      <c r="B277" s="24">
        <v>235501</v>
      </c>
      <c r="C277" s="24" t="s">
        <v>362</v>
      </c>
      <c r="D277" s="24" t="s">
        <v>10</v>
      </c>
      <c r="E277" s="24">
        <v>20</v>
      </c>
      <c r="F277" s="24">
        <v>0</v>
      </c>
      <c r="G277" s="24">
        <v>120</v>
      </c>
      <c r="H277" s="25">
        <f t="shared" si="7"/>
        <v>2400</v>
      </c>
      <c r="I277" s="26">
        <v>44166</v>
      </c>
      <c r="J277" s="26">
        <v>44167</v>
      </c>
      <c r="K277" s="24">
        <f t="shared" si="8"/>
        <v>20</v>
      </c>
    </row>
    <row r="278" spans="1:11" x14ac:dyDescent="0.25">
      <c r="A278" s="42">
        <v>271</v>
      </c>
      <c r="B278" s="24">
        <v>239901</v>
      </c>
      <c r="C278" s="24" t="s">
        <v>363</v>
      </c>
      <c r="D278" s="24" t="s">
        <v>10</v>
      </c>
      <c r="E278" s="24">
        <v>1</v>
      </c>
      <c r="F278" s="24">
        <v>0</v>
      </c>
      <c r="G278" s="24">
        <v>1600</v>
      </c>
      <c r="H278" s="25">
        <f t="shared" si="7"/>
        <v>1600</v>
      </c>
      <c r="I278" s="26">
        <v>44166</v>
      </c>
      <c r="J278" s="26">
        <v>44167</v>
      </c>
      <c r="K278" s="24">
        <f t="shared" si="8"/>
        <v>1</v>
      </c>
    </row>
    <row r="279" spans="1:11" x14ac:dyDescent="0.25">
      <c r="A279" s="42">
        <v>272</v>
      </c>
      <c r="B279" s="24">
        <v>235501</v>
      </c>
      <c r="C279" s="24" t="s">
        <v>366</v>
      </c>
      <c r="D279" s="24" t="s">
        <v>10</v>
      </c>
      <c r="E279" s="24">
        <v>8</v>
      </c>
      <c r="F279" s="24">
        <v>0</v>
      </c>
      <c r="G279" s="24">
        <v>171</v>
      </c>
      <c r="H279" s="25">
        <f t="shared" ref="H279:H350" si="9">G279*K279</f>
        <v>1368</v>
      </c>
      <c r="I279" s="26">
        <v>44166</v>
      </c>
      <c r="J279" s="26">
        <v>44167</v>
      </c>
      <c r="K279" s="24">
        <f t="shared" ref="K279:K350" si="10">E279-F279</f>
        <v>8</v>
      </c>
    </row>
    <row r="280" spans="1:11" x14ac:dyDescent="0.25">
      <c r="A280" s="42">
        <v>273</v>
      </c>
      <c r="B280" s="24">
        <v>236203</v>
      </c>
      <c r="C280" s="24" t="s">
        <v>386</v>
      </c>
      <c r="D280" s="24" t="s">
        <v>26</v>
      </c>
      <c r="E280" s="24">
        <v>10</v>
      </c>
      <c r="F280" s="24">
        <v>0</v>
      </c>
      <c r="G280" s="24">
        <v>75</v>
      </c>
      <c r="H280" s="25">
        <f t="shared" si="9"/>
        <v>750</v>
      </c>
      <c r="I280" s="26">
        <v>44195</v>
      </c>
      <c r="J280" s="26">
        <v>44197</v>
      </c>
      <c r="K280" s="24">
        <f t="shared" si="10"/>
        <v>10</v>
      </c>
    </row>
    <row r="281" spans="1:11" x14ac:dyDescent="0.25">
      <c r="A281" s="42">
        <v>274</v>
      </c>
      <c r="B281" s="24">
        <v>235501</v>
      </c>
      <c r="C281" s="24" t="s">
        <v>269</v>
      </c>
      <c r="D281" s="24" t="s">
        <v>10</v>
      </c>
      <c r="E281" s="24">
        <v>18</v>
      </c>
      <c r="F281" s="24">
        <v>0</v>
      </c>
      <c r="G281" s="24">
        <v>231</v>
      </c>
      <c r="H281" s="25">
        <f t="shared" si="9"/>
        <v>4158</v>
      </c>
      <c r="I281" s="26">
        <v>43795</v>
      </c>
      <c r="J281" s="26">
        <v>43795</v>
      </c>
      <c r="K281" s="24">
        <f t="shared" si="10"/>
        <v>18</v>
      </c>
    </row>
    <row r="282" spans="1:11" x14ac:dyDescent="0.25">
      <c r="A282" s="42">
        <v>275</v>
      </c>
      <c r="B282" s="24">
        <v>235501</v>
      </c>
      <c r="C282" s="24" t="s">
        <v>397</v>
      </c>
      <c r="D282" s="24" t="s">
        <v>10</v>
      </c>
      <c r="E282" s="24">
        <v>12</v>
      </c>
      <c r="F282" s="24">
        <v>0</v>
      </c>
      <c r="G282" s="24">
        <v>95</v>
      </c>
      <c r="H282" s="25">
        <f t="shared" si="9"/>
        <v>1140</v>
      </c>
      <c r="I282" s="26">
        <v>44195</v>
      </c>
      <c r="J282" s="26">
        <v>44195</v>
      </c>
      <c r="K282" s="24">
        <f t="shared" si="10"/>
        <v>12</v>
      </c>
    </row>
    <row r="283" spans="1:11" x14ac:dyDescent="0.25">
      <c r="A283" s="42">
        <v>276</v>
      </c>
      <c r="B283" s="24">
        <v>235501</v>
      </c>
      <c r="C283" s="24" t="s">
        <v>447</v>
      </c>
      <c r="D283" s="24" t="s">
        <v>10</v>
      </c>
      <c r="E283" s="24">
        <v>1</v>
      </c>
      <c r="F283" s="24">
        <v>1</v>
      </c>
      <c r="G283" s="24">
        <v>11741</v>
      </c>
      <c r="H283" s="25">
        <f t="shared" si="9"/>
        <v>0</v>
      </c>
      <c r="I283" s="26">
        <v>44316</v>
      </c>
      <c r="J283" s="26">
        <v>44316</v>
      </c>
      <c r="K283" s="24">
        <f t="shared" si="10"/>
        <v>0</v>
      </c>
    </row>
    <row r="284" spans="1:11" x14ac:dyDescent="0.25">
      <c r="A284" s="42">
        <v>277</v>
      </c>
      <c r="B284" s="24">
        <v>235501</v>
      </c>
      <c r="C284" s="24" t="s">
        <v>447</v>
      </c>
      <c r="D284" s="24" t="s">
        <v>26</v>
      </c>
      <c r="E284" s="24">
        <v>6</v>
      </c>
      <c r="F284" s="24">
        <v>6</v>
      </c>
      <c r="G284" s="24">
        <v>3304</v>
      </c>
      <c r="H284" s="25">
        <f t="shared" si="9"/>
        <v>0</v>
      </c>
      <c r="I284" s="26">
        <v>44316</v>
      </c>
      <c r="J284" s="26">
        <v>44316</v>
      </c>
      <c r="K284" s="24">
        <f t="shared" si="10"/>
        <v>0</v>
      </c>
    </row>
    <row r="285" spans="1:11" x14ac:dyDescent="0.25">
      <c r="A285" s="42">
        <v>279</v>
      </c>
      <c r="B285" s="24">
        <v>235501</v>
      </c>
      <c r="C285" s="24" t="s">
        <v>448</v>
      </c>
      <c r="D285" s="24" t="s">
        <v>26</v>
      </c>
      <c r="E285" s="24">
        <v>200</v>
      </c>
      <c r="F285" s="24">
        <v>0</v>
      </c>
      <c r="G285" s="24">
        <v>5.5460000000000003</v>
      </c>
      <c r="H285" s="25">
        <f t="shared" si="9"/>
        <v>1109.2</v>
      </c>
      <c r="I285" s="26">
        <v>44316</v>
      </c>
      <c r="J285" s="26">
        <v>44316</v>
      </c>
      <c r="K285" s="24">
        <f t="shared" si="10"/>
        <v>200</v>
      </c>
    </row>
    <row r="286" spans="1:11" x14ac:dyDescent="0.25">
      <c r="A286" s="42">
        <v>280</v>
      </c>
      <c r="B286" s="24">
        <v>235501</v>
      </c>
      <c r="C286" s="24" t="s">
        <v>449</v>
      </c>
      <c r="D286" s="24" t="s">
        <v>26</v>
      </c>
      <c r="E286" s="24">
        <v>200</v>
      </c>
      <c r="F286" s="24">
        <v>0</v>
      </c>
      <c r="G286" s="24">
        <v>4.9913999999999996</v>
      </c>
      <c r="H286" s="25">
        <f t="shared" si="9"/>
        <v>998.28</v>
      </c>
      <c r="I286" s="26">
        <v>44316</v>
      </c>
      <c r="J286" s="26">
        <v>44316</v>
      </c>
      <c r="K286" s="24">
        <f t="shared" si="10"/>
        <v>200</v>
      </c>
    </row>
    <row r="287" spans="1:11" x14ac:dyDescent="0.25">
      <c r="A287" s="42">
        <v>281</v>
      </c>
      <c r="B287" s="24">
        <v>235501</v>
      </c>
      <c r="C287" s="24" t="s">
        <v>398</v>
      </c>
      <c r="D287" s="24" t="s">
        <v>26</v>
      </c>
      <c r="E287" s="24">
        <v>3</v>
      </c>
      <c r="F287" s="24">
        <v>1</v>
      </c>
      <c r="G287" s="24">
        <v>160</v>
      </c>
      <c r="H287" s="25">
        <f t="shared" si="9"/>
        <v>320</v>
      </c>
      <c r="I287" s="26">
        <v>44195</v>
      </c>
      <c r="J287" s="26">
        <v>44195</v>
      </c>
      <c r="K287" s="24">
        <f t="shared" si="10"/>
        <v>2</v>
      </c>
    </row>
    <row r="288" spans="1:11" x14ac:dyDescent="0.25">
      <c r="A288" s="42">
        <v>282</v>
      </c>
      <c r="B288" s="24">
        <v>235501</v>
      </c>
      <c r="C288" s="24" t="s">
        <v>393</v>
      </c>
      <c r="D288" s="24" t="s">
        <v>26</v>
      </c>
      <c r="E288" s="24">
        <v>24</v>
      </c>
      <c r="F288" s="24">
        <v>0</v>
      </c>
      <c r="G288" s="24">
        <v>94</v>
      </c>
      <c r="H288" s="25">
        <f t="shared" si="9"/>
        <v>2256</v>
      </c>
      <c r="I288" s="26">
        <v>44195</v>
      </c>
      <c r="J288" s="26">
        <v>44195</v>
      </c>
      <c r="K288" s="24">
        <f t="shared" si="10"/>
        <v>24</v>
      </c>
    </row>
    <row r="289" spans="1:11" x14ac:dyDescent="0.25">
      <c r="A289" s="42">
        <v>283</v>
      </c>
      <c r="B289" s="24">
        <v>235501</v>
      </c>
      <c r="C289" s="24" t="s">
        <v>270</v>
      </c>
      <c r="D289" s="24" t="s">
        <v>10</v>
      </c>
      <c r="E289" s="24">
        <v>0</v>
      </c>
      <c r="F289" s="24">
        <v>0</v>
      </c>
      <c r="G289" s="24">
        <v>231</v>
      </c>
      <c r="H289" s="25">
        <f t="shared" si="9"/>
        <v>0</v>
      </c>
      <c r="I289" s="26">
        <v>43795</v>
      </c>
      <c r="J289" s="26">
        <v>43795</v>
      </c>
      <c r="K289" s="24">
        <f t="shared" si="10"/>
        <v>0</v>
      </c>
    </row>
    <row r="290" spans="1:11" x14ac:dyDescent="0.25">
      <c r="A290" s="42">
        <v>284</v>
      </c>
      <c r="B290" s="24">
        <v>235501</v>
      </c>
      <c r="C290" s="24" t="s">
        <v>434</v>
      </c>
      <c r="D290" s="24" t="s">
        <v>26</v>
      </c>
      <c r="E290" s="24">
        <v>1</v>
      </c>
      <c r="F290" s="24">
        <v>0</v>
      </c>
      <c r="G290" s="24">
        <v>10550.2</v>
      </c>
      <c r="H290" s="25">
        <f t="shared" si="9"/>
        <v>10550.2</v>
      </c>
      <c r="I290" s="26">
        <v>44316</v>
      </c>
      <c r="J290" s="26">
        <v>44316</v>
      </c>
      <c r="K290" s="24">
        <f t="shared" si="10"/>
        <v>1</v>
      </c>
    </row>
    <row r="291" spans="1:11" x14ac:dyDescent="0.25">
      <c r="A291" s="42">
        <v>285</v>
      </c>
      <c r="B291" s="24">
        <v>235501</v>
      </c>
      <c r="C291" s="24" t="s">
        <v>271</v>
      </c>
      <c r="D291" s="24" t="s">
        <v>10</v>
      </c>
      <c r="E291" s="24">
        <v>6</v>
      </c>
      <c r="F291" s="24">
        <v>0</v>
      </c>
      <c r="G291" s="24">
        <v>65.14</v>
      </c>
      <c r="H291" s="25">
        <f t="shared" si="9"/>
        <v>390.84000000000003</v>
      </c>
      <c r="I291" s="26">
        <v>43795</v>
      </c>
      <c r="J291" s="26">
        <v>43795</v>
      </c>
      <c r="K291" s="24">
        <f t="shared" si="10"/>
        <v>6</v>
      </c>
    </row>
    <row r="292" spans="1:11" x14ac:dyDescent="0.25">
      <c r="A292" s="42">
        <v>286</v>
      </c>
      <c r="B292" s="24">
        <v>235501</v>
      </c>
      <c r="C292" s="24" t="s">
        <v>272</v>
      </c>
      <c r="D292" s="24" t="s">
        <v>10</v>
      </c>
      <c r="E292" s="24">
        <v>0</v>
      </c>
      <c r="F292" s="24">
        <v>0</v>
      </c>
      <c r="G292" s="24">
        <v>80</v>
      </c>
      <c r="H292" s="25">
        <f t="shared" si="9"/>
        <v>0</v>
      </c>
      <c r="I292" s="26">
        <v>43795</v>
      </c>
      <c r="J292" s="26">
        <v>43795</v>
      </c>
      <c r="K292" s="24">
        <f t="shared" si="10"/>
        <v>0</v>
      </c>
    </row>
    <row r="293" spans="1:11" x14ac:dyDescent="0.25">
      <c r="A293" s="42">
        <v>287</v>
      </c>
      <c r="B293" s="24">
        <v>236303</v>
      </c>
      <c r="C293" s="24" t="s">
        <v>273</v>
      </c>
      <c r="D293" s="24" t="s">
        <v>10</v>
      </c>
      <c r="E293" s="24">
        <v>20</v>
      </c>
      <c r="F293" s="24">
        <v>0</v>
      </c>
      <c r="G293" s="24">
        <v>0.42</v>
      </c>
      <c r="H293" s="25">
        <f t="shared" si="9"/>
        <v>8.4</v>
      </c>
      <c r="I293" s="26">
        <v>43795</v>
      </c>
      <c r="J293" s="26">
        <v>43795</v>
      </c>
      <c r="K293" s="24">
        <f t="shared" si="10"/>
        <v>20</v>
      </c>
    </row>
    <row r="294" spans="1:11" x14ac:dyDescent="0.25">
      <c r="A294" s="42">
        <v>288</v>
      </c>
      <c r="B294" s="24">
        <v>236303</v>
      </c>
      <c r="C294" s="24" t="s">
        <v>274</v>
      </c>
      <c r="D294" s="24" t="s">
        <v>10</v>
      </c>
      <c r="E294" s="24">
        <v>0</v>
      </c>
      <c r="F294" s="24">
        <v>0</v>
      </c>
      <c r="G294" s="24">
        <v>0.66</v>
      </c>
      <c r="H294" s="25">
        <f t="shared" si="9"/>
        <v>0</v>
      </c>
      <c r="I294" s="26">
        <v>43795</v>
      </c>
      <c r="J294" s="26">
        <v>43795</v>
      </c>
      <c r="K294" s="24">
        <f t="shared" si="10"/>
        <v>0</v>
      </c>
    </row>
    <row r="295" spans="1:11" x14ac:dyDescent="0.25">
      <c r="A295" s="42">
        <v>289</v>
      </c>
      <c r="B295" s="24">
        <v>236303</v>
      </c>
      <c r="C295" s="24" t="s">
        <v>275</v>
      </c>
      <c r="D295" s="24" t="s">
        <v>10</v>
      </c>
      <c r="E295" s="24">
        <v>0</v>
      </c>
      <c r="F295" s="24">
        <v>0</v>
      </c>
      <c r="G295" s="24">
        <v>1.88</v>
      </c>
      <c r="H295" s="25">
        <f t="shared" si="9"/>
        <v>0</v>
      </c>
      <c r="I295" s="26">
        <v>43795</v>
      </c>
      <c r="J295" s="26">
        <v>43795</v>
      </c>
      <c r="K295" s="24">
        <f t="shared" si="10"/>
        <v>0</v>
      </c>
    </row>
    <row r="296" spans="1:11" x14ac:dyDescent="0.25">
      <c r="A296" s="42">
        <v>290</v>
      </c>
      <c r="B296" s="24">
        <v>235501</v>
      </c>
      <c r="C296" s="24" t="s">
        <v>276</v>
      </c>
      <c r="D296" s="24" t="s">
        <v>10</v>
      </c>
      <c r="E296" s="24">
        <v>5</v>
      </c>
      <c r="F296" s="24">
        <v>0</v>
      </c>
      <c r="G296" s="24">
        <v>311.52</v>
      </c>
      <c r="H296" s="25">
        <f t="shared" si="9"/>
        <v>1557.6</v>
      </c>
      <c r="I296" s="26">
        <v>43795</v>
      </c>
      <c r="J296" s="26">
        <v>43795</v>
      </c>
      <c r="K296" s="24">
        <f t="shared" si="10"/>
        <v>5</v>
      </c>
    </row>
    <row r="297" spans="1:11" x14ac:dyDescent="0.25">
      <c r="A297" s="42">
        <v>291</v>
      </c>
      <c r="B297" s="24">
        <v>235501</v>
      </c>
      <c r="C297" s="24" t="s">
        <v>277</v>
      </c>
      <c r="D297" s="24" t="s">
        <v>10</v>
      </c>
      <c r="E297" s="24">
        <v>9</v>
      </c>
      <c r="F297" s="24">
        <v>0</v>
      </c>
      <c r="G297" s="24">
        <v>431.88</v>
      </c>
      <c r="H297" s="25">
        <f t="shared" si="9"/>
        <v>3886.92</v>
      </c>
      <c r="I297" s="26">
        <v>44316</v>
      </c>
      <c r="J297" s="26">
        <v>43795</v>
      </c>
      <c r="K297" s="24">
        <f t="shared" si="10"/>
        <v>9</v>
      </c>
    </row>
    <row r="298" spans="1:11" x14ac:dyDescent="0.25">
      <c r="A298" s="42">
        <v>292</v>
      </c>
      <c r="B298" s="24">
        <v>235501</v>
      </c>
      <c r="C298" s="24" t="s">
        <v>278</v>
      </c>
      <c r="D298" s="24" t="s">
        <v>10</v>
      </c>
      <c r="E298" s="24">
        <v>2</v>
      </c>
      <c r="F298" s="24">
        <v>0</v>
      </c>
      <c r="G298" s="24">
        <v>132.16</v>
      </c>
      <c r="H298" s="25">
        <f t="shared" si="9"/>
        <v>264.32</v>
      </c>
      <c r="I298" s="26">
        <v>43795</v>
      </c>
      <c r="J298" s="26">
        <v>43795</v>
      </c>
      <c r="K298" s="24">
        <f t="shared" si="10"/>
        <v>2</v>
      </c>
    </row>
    <row r="299" spans="1:11" x14ac:dyDescent="0.25">
      <c r="A299" s="42">
        <v>293</v>
      </c>
      <c r="B299" s="24">
        <v>235501</v>
      </c>
      <c r="C299" s="24" t="s">
        <v>433</v>
      </c>
      <c r="D299" s="24" t="s">
        <v>10</v>
      </c>
      <c r="E299" s="24">
        <v>3</v>
      </c>
      <c r="F299" s="24">
        <v>0</v>
      </c>
      <c r="G299" s="24">
        <v>49.56</v>
      </c>
      <c r="H299" s="25">
        <f t="shared" si="9"/>
        <v>148.68</v>
      </c>
      <c r="I299" s="26">
        <v>43795</v>
      </c>
      <c r="J299" s="26">
        <v>43795</v>
      </c>
      <c r="K299" s="24">
        <f t="shared" si="10"/>
        <v>3</v>
      </c>
    </row>
    <row r="300" spans="1:11" x14ac:dyDescent="0.25">
      <c r="A300" s="42">
        <v>294</v>
      </c>
      <c r="B300" s="24">
        <v>235501</v>
      </c>
      <c r="C300" s="24" t="s">
        <v>359</v>
      </c>
      <c r="D300" s="24" t="s">
        <v>10</v>
      </c>
      <c r="E300" s="24">
        <v>20</v>
      </c>
      <c r="F300" s="24">
        <v>0</v>
      </c>
      <c r="G300" s="24">
        <v>150</v>
      </c>
      <c r="H300" s="25">
        <f t="shared" si="9"/>
        <v>3000</v>
      </c>
      <c r="I300" s="26">
        <v>44166</v>
      </c>
      <c r="J300" s="26">
        <v>44167</v>
      </c>
      <c r="K300" s="24">
        <f t="shared" si="10"/>
        <v>20</v>
      </c>
    </row>
    <row r="301" spans="1:11" x14ac:dyDescent="0.25">
      <c r="A301" s="42">
        <v>295</v>
      </c>
      <c r="B301" s="24">
        <v>235501</v>
      </c>
      <c r="C301" s="24" t="s">
        <v>360</v>
      </c>
      <c r="D301" s="24" t="s">
        <v>10</v>
      </c>
      <c r="E301" s="24">
        <v>10</v>
      </c>
      <c r="F301" s="24">
        <v>0</v>
      </c>
      <c r="G301" s="24">
        <v>390</v>
      </c>
      <c r="H301" s="25">
        <f t="shared" si="9"/>
        <v>3900</v>
      </c>
      <c r="I301" s="26">
        <v>44166</v>
      </c>
      <c r="J301" s="26">
        <v>44167</v>
      </c>
      <c r="K301" s="24">
        <f t="shared" si="10"/>
        <v>10</v>
      </c>
    </row>
    <row r="302" spans="1:11" x14ac:dyDescent="0.25">
      <c r="A302" s="42">
        <v>296</v>
      </c>
      <c r="B302" s="24">
        <v>235501</v>
      </c>
      <c r="C302" s="24" t="s">
        <v>280</v>
      </c>
      <c r="D302" s="24" t="s">
        <v>10</v>
      </c>
      <c r="E302" s="24">
        <v>11</v>
      </c>
      <c r="F302" s="24">
        <v>0</v>
      </c>
      <c r="G302" s="24">
        <v>97.94</v>
      </c>
      <c r="H302" s="25">
        <f t="shared" si="9"/>
        <v>1077.3399999999999</v>
      </c>
      <c r="I302" s="26">
        <v>43795</v>
      </c>
      <c r="J302" s="26">
        <v>43795</v>
      </c>
      <c r="K302" s="24">
        <f t="shared" si="10"/>
        <v>11</v>
      </c>
    </row>
    <row r="303" spans="1:11" x14ac:dyDescent="0.25">
      <c r="A303" s="42">
        <v>297</v>
      </c>
      <c r="B303" s="24">
        <v>237299</v>
      </c>
      <c r="C303" s="24" t="s">
        <v>281</v>
      </c>
      <c r="D303" s="24" t="s">
        <v>10</v>
      </c>
      <c r="E303" s="24">
        <v>1</v>
      </c>
      <c r="F303" s="24">
        <v>0</v>
      </c>
      <c r="G303" s="24">
        <v>141.6</v>
      </c>
      <c r="H303" s="25">
        <f t="shared" si="9"/>
        <v>141.6</v>
      </c>
      <c r="I303" s="26">
        <v>43795</v>
      </c>
      <c r="J303" s="26">
        <v>43795</v>
      </c>
      <c r="K303" s="24">
        <f t="shared" si="10"/>
        <v>1</v>
      </c>
    </row>
    <row r="304" spans="1:11" x14ac:dyDescent="0.25">
      <c r="A304" s="42">
        <v>298</v>
      </c>
      <c r="B304" s="24">
        <v>237299</v>
      </c>
      <c r="C304" s="24" t="s">
        <v>282</v>
      </c>
      <c r="D304" s="24" t="s">
        <v>10</v>
      </c>
      <c r="E304" s="24">
        <v>7</v>
      </c>
      <c r="F304" s="24">
        <v>0</v>
      </c>
      <c r="G304" s="24">
        <v>300</v>
      </c>
      <c r="H304" s="25">
        <f t="shared" si="9"/>
        <v>2100</v>
      </c>
      <c r="I304" s="26">
        <v>43892</v>
      </c>
      <c r="J304" s="26">
        <v>43892</v>
      </c>
      <c r="K304" s="24">
        <f t="shared" si="10"/>
        <v>7</v>
      </c>
    </row>
    <row r="305" spans="1:11" x14ac:dyDescent="0.25">
      <c r="A305" s="42">
        <v>299</v>
      </c>
      <c r="B305" s="24">
        <v>236306</v>
      </c>
      <c r="C305" s="24" t="s">
        <v>283</v>
      </c>
      <c r="D305" s="24" t="s">
        <v>10</v>
      </c>
      <c r="E305" s="24">
        <v>0</v>
      </c>
      <c r="F305" s="24">
        <v>0</v>
      </c>
      <c r="G305" s="24">
        <v>165</v>
      </c>
      <c r="H305" s="25">
        <f t="shared" si="9"/>
        <v>0</v>
      </c>
      <c r="I305" s="26">
        <v>43892</v>
      </c>
      <c r="J305" s="26">
        <v>43892</v>
      </c>
      <c r="K305" s="24">
        <f t="shared" si="10"/>
        <v>0</v>
      </c>
    </row>
    <row r="306" spans="1:11" x14ac:dyDescent="0.25">
      <c r="A306" s="42">
        <v>300</v>
      </c>
      <c r="B306" s="24">
        <v>237299</v>
      </c>
      <c r="C306" s="24" t="s">
        <v>284</v>
      </c>
      <c r="D306" s="24" t="s">
        <v>10</v>
      </c>
      <c r="E306" s="24">
        <v>8</v>
      </c>
      <c r="F306" s="24">
        <v>0</v>
      </c>
      <c r="G306" s="24">
        <v>150</v>
      </c>
      <c r="H306" s="25">
        <f t="shared" si="9"/>
        <v>1200</v>
      </c>
      <c r="I306" s="26">
        <v>43892</v>
      </c>
      <c r="J306" s="26">
        <v>43892</v>
      </c>
      <c r="K306" s="24">
        <f t="shared" si="10"/>
        <v>8</v>
      </c>
    </row>
    <row r="307" spans="1:11" x14ac:dyDescent="0.25">
      <c r="A307" s="42">
        <v>301</v>
      </c>
      <c r="B307" s="24">
        <v>237299</v>
      </c>
      <c r="C307" s="24" t="s">
        <v>285</v>
      </c>
      <c r="D307" s="24" t="s">
        <v>10</v>
      </c>
      <c r="E307" s="24">
        <v>4</v>
      </c>
      <c r="F307" s="24">
        <v>0</v>
      </c>
      <c r="G307" s="24">
        <v>350</v>
      </c>
      <c r="H307" s="25">
        <f t="shared" si="9"/>
        <v>1400</v>
      </c>
      <c r="I307" s="26">
        <v>43892</v>
      </c>
      <c r="J307" s="26">
        <v>44257</v>
      </c>
      <c r="K307" s="24">
        <f t="shared" si="10"/>
        <v>4</v>
      </c>
    </row>
    <row r="308" spans="1:11" x14ac:dyDescent="0.25">
      <c r="A308" s="42">
        <v>302</v>
      </c>
      <c r="B308" s="24">
        <v>236303</v>
      </c>
      <c r="C308" s="24" t="s">
        <v>286</v>
      </c>
      <c r="D308" s="24" t="s">
        <v>10</v>
      </c>
      <c r="E308" s="24">
        <v>50</v>
      </c>
      <c r="F308" s="24">
        <v>0</v>
      </c>
      <c r="G308" s="24">
        <v>30</v>
      </c>
      <c r="H308" s="25">
        <f t="shared" si="9"/>
        <v>1500</v>
      </c>
      <c r="I308" s="26">
        <v>43892</v>
      </c>
      <c r="J308" s="26">
        <v>43892</v>
      </c>
      <c r="K308" s="24">
        <f t="shared" si="10"/>
        <v>50</v>
      </c>
    </row>
    <row r="309" spans="1:11" x14ac:dyDescent="0.25">
      <c r="A309" s="42">
        <v>303</v>
      </c>
      <c r="B309" s="24">
        <v>236303</v>
      </c>
      <c r="C309" s="24" t="s">
        <v>287</v>
      </c>
      <c r="D309" s="24" t="s">
        <v>10</v>
      </c>
      <c r="E309" s="24">
        <v>50</v>
      </c>
      <c r="F309" s="24">
        <v>0</v>
      </c>
      <c r="G309" s="24">
        <v>30</v>
      </c>
      <c r="H309" s="25">
        <f t="shared" si="9"/>
        <v>1500</v>
      </c>
      <c r="I309" s="26">
        <v>43892</v>
      </c>
      <c r="J309" s="26">
        <v>43892</v>
      </c>
      <c r="K309" s="24">
        <f t="shared" si="10"/>
        <v>50</v>
      </c>
    </row>
    <row r="310" spans="1:11" x14ac:dyDescent="0.25">
      <c r="A310" s="42">
        <v>304</v>
      </c>
      <c r="B310" s="24">
        <v>232101</v>
      </c>
      <c r="C310" s="24" t="s">
        <v>288</v>
      </c>
      <c r="D310" s="24" t="s">
        <v>10</v>
      </c>
      <c r="E310" s="24">
        <v>32</v>
      </c>
      <c r="F310" s="24">
        <v>0</v>
      </c>
      <c r="G310" s="24">
        <v>200</v>
      </c>
      <c r="H310" s="25">
        <f t="shared" si="9"/>
        <v>6400</v>
      </c>
      <c r="I310" s="26">
        <v>43892</v>
      </c>
      <c r="J310" s="26">
        <v>43892</v>
      </c>
      <c r="K310" s="24">
        <f t="shared" si="10"/>
        <v>32</v>
      </c>
    </row>
    <row r="311" spans="1:11" x14ac:dyDescent="0.25">
      <c r="A311" s="42">
        <v>305</v>
      </c>
      <c r="B311" s="24">
        <v>232101</v>
      </c>
      <c r="C311" s="24" t="s">
        <v>289</v>
      </c>
      <c r="D311" s="24" t="s">
        <v>10</v>
      </c>
      <c r="E311" s="24">
        <v>32</v>
      </c>
      <c r="F311" s="24">
        <v>0</v>
      </c>
      <c r="G311" s="24">
        <v>200</v>
      </c>
      <c r="H311" s="25">
        <f t="shared" si="9"/>
        <v>6400</v>
      </c>
      <c r="I311" s="26">
        <v>43892</v>
      </c>
      <c r="J311" s="26">
        <v>43892</v>
      </c>
      <c r="K311" s="24">
        <f t="shared" si="10"/>
        <v>32</v>
      </c>
    </row>
    <row r="312" spans="1:11" x14ac:dyDescent="0.25">
      <c r="A312" s="42">
        <v>306</v>
      </c>
      <c r="B312" s="24">
        <v>235101</v>
      </c>
      <c r="C312" s="24" t="s">
        <v>291</v>
      </c>
      <c r="D312" s="24" t="s">
        <v>10</v>
      </c>
      <c r="E312" s="24">
        <v>150</v>
      </c>
      <c r="F312" s="24">
        <v>0</v>
      </c>
      <c r="G312" s="24">
        <v>154</v>
      </c>
      <c r="H312" s="25">
        <f t="shared" si="9"/>
        <v>23100</v>
      </c>
      <c r="I312" s="26">
        <v>43892</v>
      </c>
      <c r="J312" s="26">
        <v>43892</v>
      </c>
      <c r="K312" s="24">
        <f t="shared" si="10"/>
        <v>150</v>
      </c>
    </row>
    <row r="313" spans="1:11" x14ac:dyDescent="0.25">
      <c r="A313" s="42">
        <v>307</v>
      </c>
      <c r="B313" s="24">
        <v>232101</v>
      </c>
      <c r="C313" s="24" t="s">
        <v>292</v>
      </c>
      <c r="D313" s="24" t="s">
        <v>10</v>
      </c>
      <c r="E313" s="24">
        <v>46</v>
      </c>
      <c r="F313" s="24">
        <v>0</v>
      </c>
      <c r="G313" s="24">
        <v>200</v>
      </c>
      <c r="H313" s="25">
        <f t="shared" si="9"/>
        <v>9200</v>
      </c>
      <c r="I313" s="26">
        <v>43892</v>
      </c>
      <c r="J313" s="26">
        <v>43892</v>
      </c>
      <c r="K313" s="24">
        <f t="shared" si="10"/>
        <v>46</v>
      </c>
    </row>
    <row r="314" spans="1:11" x14ac:dyDescent="0.25">
      <c r="A314" s="42">
        <v>308</v>
      </c>
      <c r="B314" s="24">
        <v>232101</v>
      </c>
      <c r="C314" s="24" t="s">
        <v>293</v>
      </c>
      <c r="D314" s="24" t="s">
        <v>10</v>
      </c>
      <c r="E314" s="24">
        <v>5</v>
      </c>
      <c r="F314" s="24">
        <v>0</v>
      </c>
      <c r="G314" s="24">
        <v>200</v>
      </c>
      <c r="H314" s="25">
        <f t="shared" si="9"/>
        <v>1000</v>
      </c>
      <c r="I314" s="26">
        <v>43892</v>
      </c>
      <c r="J314" s="26">
        <v>43892</v>
      </c>
      <c r="K314" s="24">
        <f t="shared" si="10"/>
        <v>5</v>
      </c>
    </row>
    <row r="315" spans="1:11" x14ac:dyDescent="0.25">
      <c r="A315" s="42">
        <v>309</v>
      </c>
      <c r="B315" s="24">
        <v>232101</v>
      </c>
      <c r="C315" s="24" t="s">
        <v>294</v>
      </c>
      <c r="D315" s="24" t="s">
        <v>10</v>
      </c>
      <c r="E315" s="24">
        <v>3</v>
      </c>
      <c r="F315" s="24">
        <v>0</v>
      </c>
      <c r="G315" s="24">
        <v>300</v>
      </c>
      <c r="H315" s="25">
        <f t="shared" si="9"/>
        <v>900</v>
      </c>
      <c r="I315" s="26">
        <v>43892</v>
      </c>
      <c r="J315" s="26">
        <v>43892</v>
      </c>
      <c r="K315" s="24">
        <f t="shared" si="10"/>
        <v>3</v>
      </c>
    </row>
    <row r="316" spans="1:11" x14ac:dyDescent="0.25">
      <c r="A316" s="42">
        <v>310</v>
      </c>
      <c r="B316" s="24">
        <v>231401</v>
      </c>
      <c r="C316" s="24" t="s">
        <v>295</v>
      </c>
      <c r="D316" s="24" t="s">
        <v>10</v>
      </c>
      <c r="E316" s="24">
        <v>6</v>
      </c>
      <c r="F316" s="24">
        <v>0</v>
      </c>
      <c r="G316" s="24">
        <v>30</v>
      </c>
      <c r="H316" s="25">
        <f t="shared" si="9"/>
        <v>180</v>
      </c>
      <c r="I316" s="26">
        <v>43892</v>
      </c>
      <c r="J316" s="26">
        <v>43892</v>
      </c>
      <c r="K316" s="24">
        <f t="shared" si="10"/>
        <v>6</v>
      </c>
    </row>
    <row r="317" spans="1:11" x14ac:dyDescent="0.25">
      <c r="A317" s="42">
        <v>311</v>
      </c>
      <c r="B317" s="24">
        <v>232101</v>
      </c>
      <c r="C317" s="24" t="s">
        <v>296</v>
      </c>
      <c r="D317" s="24" t="s">
        <v>10</v>
      </c>
      <c r="E317" s="24">
        <v>1</v>
      </c>
      <c r="F317" s="24">
        <v>0</v>
      </c>
      <c r="G317" s="24">
        <v>200</v>
      </c>
      <c r="H317" s="25">
        <f t="shared" si="9"/>
        <v>200</v>
      </c>
      <c r="I317" s="26">
        <v>43892</v>
      </c>
      <c r="J317" s="26">
        <v>43892</v>
      </c>
      <c r="K317" s="24">
        <f t="shared" si="10"/>
        <v>1</v>
      </c>
    </row>
    <row r="318" spans="1:11" x14ac:dyDescent="0.25">
      <c r="A318" s="42">
        <v>312</v>
      </c>
      <c r="B318" s="24">
        <v>232101</v>
      </c>
      <c r="C318" s="24" t="s">
        <v>297</v>
      </c>
      <c r="D318" s="24" t="s">
        <v>10</v>
      </c>
      <c r="E318" s="24">
        <v>1</v>
      </c>
      <c r="F318" s="24">
        <v>0</v>
      </c>
      <c r="G318" s="24">
        <v>200</v>
      </c>
      <c r="H318" s="25">
        <f t="shared" si="9"/>
        <v>200</v>
      </c>
      <c r="I318" s="26">
        <v>43892</v>
      </c>
      <c r="J318" s="26">
        <v>43892</v>
      </c>
      <c r="K318" s="24">
        <f t="shared" si="10"/>
        <v>1</v>
      </c>
    </row>
    <row r="319" spans="1:11" x14ac:dyDescent="0.25">
      <c r="A319" s="42">
        <v>313</v>
      </c>
      <c r="B319" s="24">
        <v>232101</v>
      </c>
      <c r="C319" s="24" t="s">
        <v>298</v>
      </c>
      <c r="D319" s="24" t="s">
        <v>10</v>
      </c>
      <c r="E319" s="24">
        <v>0</v>
      </c>
      <c r="F319" s="24">
        <v>0</v>
      </c>
      <c r="G319" s="24">
        <v>200</v>
      </c>
      <c r="H319" s="25">
        <f t="shared" si="9"/>
        <v>0</v>
      </c>
      <c r="I319" s="26">
        <v>43892</v>
      </c>
      <c r="J319" s="26">
        <v>43892</v>
      </c>
      <c r="K319" s="24">
        <f t="shared" si="10"/>
        <v>0</v>
      </c>
    </row>
    <row r="320" spans="1:11" x14ac:dyDescent="0.25">
      <c r="A320" s="42">
        <v>314</v>
      </c>
      <c r="B320" s="24">
        <v>237299</v>
      </c>
      <c r="C320" s="24" t="s">
        <v>299</v>
      </c>
      <c r="D320" s="24" t="s">
        <v>10</v>
      </c>
      <c r="E320" s="24">
        <v>2</v>
      </c>
      <c r="F320" s="24">
        <v>0</v>
      </c>
      <c r="G320" s="24">
        <v>100</v>
      </c>
      <c r="H320" s="25">
        <f t="shared" si="9"/>
        <v>200</v>
      </c>
      <c r="I320" s="26">
        <v>43892</v>
      </c>
      <c r="J320" s="26">
        <v>43892</v>
      </c>
      <c r="K320" s="24">
        <f t="shared" si="10"/>
        <v>2</v>
      </c>
    </row>
    <row r="321" spans="1:11" x14ac:dyDescent="0.25">
      <c r="A321" s="42">
        <v>315</v>
      </c>
      <c r="B321" s="24">
        <v>237299</v>
      </c>
      <c r="C321" s="24" t="s">
        <v>300</v>
      </c>
      <c r="D321" s="24" t="s">
        <v>10</v>
      </c>
      <c r="E321" s="24">
        <v>0</v>
      </c>
      <c r="F321" s="24">
        <v>0</v>
      </c>
      <c r="G321" s="25">
        <v>1000</v>
      </c>
      <c r="H321" s="25">
        <f t="shared" si="9"/>
        <v>0</v>
      </c>
      <c r="I321" s="26">
        <v>43892</v>
      </c>
      <c r="J321" s="26">
        <v>43892</v>
      </c>
      <c r="K321" s="24">
        <f t="shared" si="10"/>
        <v>0</v>
      </c>
    </row>
    <row r="322" spans="1:11" x14ac:dyDescent="0.25">
      <c r="A322" s="42">
        <v>316</v>
      </c>
      <c r="B322" s="24">
        <v>236303</v>
      </c>
      <c r="C322" s="24" t="s">
        <v>301</v>
      </c>
      <c r="D322" s="24" t="s">
        <v>10</v>
      </c>
      <c r="E322" s="24">
        <v>40</v>
      </c>
      <c r="F322" s="24">
        <v>0</v>
      </c>
      <c r="G322" s="24">
        <v>72</v>
      </c>
      <c r="H322" s="25">
        <f t="shared" si="9"/>
        <v>2880</v>
      </c>
      <c r="I322" s="26">
        <v>43892</v>
      </c>
      <c r="J322" s="26">
        <v>44229</v>
      </c>
      <c r="K322" s="24">
        <f t="shared" si="10"/>
        <v>40</v>
      </c>
    </row>
    <row r="323" spans="1:11" x14ac:dyDescent="0.25">
      <c r="A323" s="42">
        <v>317</v>
      </c>
      <c r="B323" s="24">
        <v>236303</v>
      </c>
      <c r="C323" s="24" t="s">
        <v>302</v>
      </c>
      <c r="D323" s="24" t="s">
        <v>10</v>
      </c>
      <c r="E323" s="24">
        <v>50</v>
      </c>
      <c r="F323" s="24">
        <v>0</v>
      </c>
      <c r="G323" s="24">
        <v>72</v>
      </c>
      <c r="H323" s="25">
        <f t="shared" si="9"/>
        <v>3600</v>
      </c>
      <c r="I323" s="26">
        <v>43892</v>
      </c>
      <c r="J323" s="26">
        <v>43892</v>
      </c>
      <c r="K323" s="24">
        <f t="shared" si="10"/>
        <v>50</v>
      </c>
    </row>
    <row r="324" spans="1:11" x14ac:dyDescent="0.25">
      <c r="A324" s="42">
        <v>318</v>
      </c>
      <c r="B324" s="24">
        <v>236303</v>
      </c>
      <c r="C324" s="24" t="s">
        <v>303</v>
      </c>
      <c r="D324" s="24" t="s">
        <v>10</v>
      </c>
      <c r="E324" s="24">
        <v>15</v>
      </c>
      <c r="F324" s="24">
        <v>0</v>
      </c>
      <c r="G324" s="24">
        <v>72</v>
      </c>
      <c r="H324" s="25">
        <f t="shared" si="9"/>
        <v>1080</v>
      </c>
      <c r="I324" s="26">
        <v>43892</v>
      </c>
      <c r="J324" s="26">
        <v>43892</v>
      </c>
      <c r="K324" s="24">
        <f t="shared" si="10"/>
        <v>15</v>
      </c>
    </row>
    <row r="325" spans="1:11" x14ac:dyDescent="0.25">
      <c r="A325" s="42">
        <v>319</v>
      </c>
      <c r="B325" s="24">
        <v>236303</v>
      </c>
      <c r="C325" s="24" t="s">
        <v>304</v>
      </c>
      <c r="D325" s="24" t="s">
        <v>10</v>
      </c>
      <c r="E325" s="24">
        <v>27</v>
      </c>
      <c r="F325" s="24">
        <v>0</v>
      </c>
      <c r="G325" s="24">
        <v>72</v>
      </c>
      <c r="H325" s="25">
        <f t="shared" si="9"/>
        <v>1944</v>
      </c>
      <c r="I325" s="26">
        <v>43892</v>
      </c>
      <c r="J325" s="26">
        <v>44210</v>
      </c>
      <c r="K325" s="24">
        <f t="shared" si="10"/>
        <v>27</v>
      </c>
    </row>
    <row r="326" spans="1:11" x14ac:dyDescent="0.25">
      <c r="A326" s="42">
        <v>320</v>
      </c>
      <c r="B326" s="24">
        <v>236303</v>
      </c>
      <c r="C326" s="24" t="s">
        <v>305</v>
      </c>
      <c r="D326" s="24" t="s">
        <v>10</v>
      </c>
      <c r="E326" s="24">
        <v>100</v>
      </c>
      <c r="F326" s="24">
        <v>0</v>
      </c>
      <c r="G326" s="24">
        <v>10</v>
      </c>
      <c r="H326" s="25">
        <f t="shared" si="9"/>
        <v>1000</v>
      </c>
      <c r="I326" s="26">
        <v>43892</v>
      </c>
      <c r="J326" s="26">
        <v>43892</v>
      </c>
      <c r="K326" s="24">
        <f t="shared" si="10"/>
        <v>100</v>
      </c>
    </row>
    <row r="327" spans="1:11" x14ac:dyDescent="0.25">
      <c r="A327" s="42">
        <v>321</v>
      </c>
      <c r="B327" s="24">
        <v>236303</v>
      </c>
      <c r="C327" s="24" t="s">
        <v>306</v>
      </c>
      <c r="D327" s="24" t="s">
        <v>10</v>
      </c>
      <c r="E327" s="24">
        <v>200</v>
      </c>
      <c r="F327" s="24">
        <v>0</v>
      </c>
      <c r="G327" s="24">
        <v>25</v>
      </c>
      <c r="H327" s="25">
        <f t="shared" si="9"/>
        <v>5000</v>
      </c>
      <c r="I327" s="26">
        <v>43892</v>
      </c>
      <c r="J327" s="26">
        <v>43892</v>
      </c>
      <c r="K327" s="24">
        <f t="shared" si="10"/>
        <v>200</v>
      </c>
    </row>
    <row r="328" spans="1:11" x14ac:dyDescent="0.25">
      <c r="A328" s="42">
        <v>322</v>
      </c>
      <c r="B328" s="24">
        <v>236303</v>
      </c>
      <c r="C328" s="24" t="s">
        <v>307</v>
      </c>
      <c r="D328" s="24" t="s">
        <v>10</v>
      </c>
      <c r="E328" s="24">
        <v>0</v>
      </c>
      <c r="F328" s="24">
        <v>0</v>
      </c>
      <c r="G328" s="25">
        <v>1500</v>
      </c>
      <c r="H328" s="25">
        <f t="shared" si="9"/>
        <v>0</v>
      </c>
      <c r="I328" s="26">
        <v>43892</v>
      </c>
      <c r="J328" s="26">
        <v>43892</v>
      </c>
      <c r="K328" s="24">
        <f t="shared" si="10"/>
        <v>0</v>
      </c>
    </row>
    <row r="329" spans="1:11" x14ac:dyDescent="0.25">
      <c r="A329" s="42">
        <v>323</v>
      </c>
      <c r="B329" s="24">
        <v>235501</v>
      </c>
      <c r="C329" s="24" t="s">
        <v>309</v>
      </c>
      <c r="D329" s="24" t="s">
        <v>10</v>
      </c>
      <c r="E329" s="24">
        <v>3</v>
      </c>
      <c r="F329" s="24">
        <v>0</v>
      </c>
      <c r="G329" s="24">
        <v>387.04</v>
      </c>
      <c r="H329" s="25">
        <f t="shared" si="9"/>
        <v>1161.1200000000001</v>
      </c>
      <c r="I329" s="26">
        <v>43892</v>
      </c>
      <c r="J329" s="26">
        <v>43892</v>
      </c>
      <c r="K329" s="24">
        <f t="shared" si="10"/>
        <v>3</v>
      </c>
    </row>
    <row r="330" spans="1:11" x14ac:dyDescent="0.25">
      <c r="A330" s="42">
        <v>324</v>
      </c>
      <c r="B330" s="24">
        <v>235501</v>
      </c>
      <c r="C330" s="24" t="s">
        <v>437</v>
      </c>
      <c r="D330" s="24" t="s">
        <v>26</v>
      </c>
      <c r="E330" s="24">
        <v>5</v>
      </c>
      <c r="F330" s="24">
        <v>0</v>
      </c>
      <c r="G330" s="24">
        <v>2.8919999999999999</v>
      </c>
      <c r="H330" s="25">
        <f t="shared" si="9"/>
        <v>14.459999999999999</v>
      </c>
      <c r="I330" s="26">
        <v>44316</v>
      </c>
      <c r="J330" s="26">
        <v>44316</v>
      </c>
      <c r="K330" s="24">
        <f t="shared" si="10"/>
        <v>5</v>
      </c>
    </row>
    <row r="331" spans="1:11" x14ac:dyDescent="0.25">
      <c r="A331" s="42">
        <v>325</v>
      </c>
      <c r="B331" s="24">
        <v>235501</v>
      </c>
      <c r="C331" s="24" t="s">
        <v>435</v>
      </c>
      <c r="D331" s="24" t="s">
        <v>26</v>
      </c>
      <c r="E331" s="24">
        <v>15</v>
      </c>
      <c r="F331" s="24">
        <v>0</v>
      </c>
      <c r="G331" s="24">
        <v>10.62</v>
      </c>
      <c r="H331" s="25">
        <f t="shared" si="9"/>
        <v>159.29999999999998</v>
      </c>
      <c r="I331" s="26">
        <v>44316</v>
      </c>
      <c r="J331" s="26">
        <v>44316</v>
      </c>
      <c r="K331" s="24">
        <f t="shared" si="10"/>
        <v>15</v>
      </c>
    </row>
    <row r="332" spans="1:11" x14ac:dyDescent="0.25">
      <c r="A332" s="42">
        <v>326</v>
      </c>
      <c r="B332" s="24">
        <v>235501</v>
      </c>
      <c r="C332" s="24" t="s">
        <v>310</v>
      </c>
      <c r="D332" s="24" t="s">
        <v>10</v>
      </c>
      <c r="E332" s="24">
        <v>5</v>
      </c>
      <c r="F332" s="24">
        <v>0</v>
      </c>
      <c r="G332" s="24">
        <v>9.99</v>
      </c>
      <c r="H332" s="25">
        <f t="shared" si="9"/>
        <v>49.95</v>
      </c>
      <c r="I332" s="26">
        <v>43892</v>
      </c>
      <c r="J332" s="26">
        <v>43892</v>
      </c>
      <c r="K332" s="24">
        <f t="shared" si="10"/>
        <v>5</v>
      </c>
    </row>
    <row r="333" spans="1:11" x14ac:dyDescent="0.25">
      <c r="A333" s="42">
        <v>327</v>
      </c>
      <c r="B333" s="24">
        <v>235501</v>
      </c>
      <c r="C333" s="24" t="s">
        <v>436</v>
      </c>
      <c r="D333" s="24" t="s">
        <v>26</v>
      </c>
      <c r="E333" s="24">
        <v>5</v>
      </c>
      <c r="F333" s="24">
        <v>0</v>
      </c>
      <c r="G333" s="24">
        <v>16.52</v>
      </c>
      <c r="H333" s="25">
        <f t="shared" si="9"/>
        <v>82.6</v>
      </c>
      <c r="I333" s="26">
        <v>44316</v>
      </c>
      <c r="J333" s="26">
        <v>44316</v>
      </c>
      <c r="K333" s="24">
        <f t="shared" si="10"/>
        <v>5</v>
      </c>
    </row>
    <row r="334" spans="1:11" x14ac:dyDescent="0.25">
      <c r="A334" s="42">
        <v>328</v>
      </c>
      <c r="B334" s="24">
        <v>235501</v>
      </c>
      <c r="C334" s="24" t="s">
        <v>311</v>
      </c>
      <c r="D334" s="24" t="s">
        <v>10</v>
      </c>
      <c r="E334" s="24">
        <v>4</v>
      </c>
      <c r="F334" s="24">
        <v>0</v>
      </c>
      <c r="G334" s="24">
        <v>11</v>
      </c>
      <c r="H334" s="25">
        <f t="shared" si="9"/>
        <v>44</v>
      </c>
      <c r="I334" s="26">
        <v>43892</v>
      </c>
      <c r="J334" s="26">
        <v>43892</v>
      </c>
      <c r="K334" s="24">
        <f t="shared" si="10"/>
        <v>4</v>
      </c>
    </row>
    <row r="335" spans="1:11" x14ac:dyDescent="0.25">
      <c r="A335" s="42">
        <v>329</v>
      </c>
      <c r="B335" s="24">
        <v>237299</v>
      </c>
      <c r="C335" s="24" t="s">
        <v>312</v>
      </c>
      <c r="D335" s="24" t="s">
        <v>10</v>
      </c>
      <c r="E335" s="24">
        <v>2</v>
      </c>
      <c r="F335" s="24">
        <v>0</v>
      </c>
      <c r="G335" s="24">
        <v>247.8</v>
      </c>
      <c r="H335" s="25">
        <f t="shared" si="9"/>
        <v>495.6</v>
      </c>
      <c r="I335" s="26">
        <v>44316</v>
      </c>
      <c r="J335" s="26">
        <v>43892</v>
      </c>
      <c r="K335" s="24">
        <f t="shared" si="10"/>
        <v>2</v>
      </c>
    </row>
    <row r="336" spans="1:11" x14ac:dyDescent="0.25">
      <c r="A336" s="42">
        <v>330</v>
      </c>
      <c r="B336" s="24">
        <v>239901</v>
      </c>
      <c r="C336" s="24" t="s">
        <v>313</v>
      </c>
      <c r="D336" s="24" t="s">
        <v>10</v>
      </c>
      <c r="E336" s="24">
        <v>5</v>
      </c>
      <c r="F336" s="24">
        <v>1</v>
      </c>
      <c r="G336" s="24">
        <v>752.84</v>
      </c>
      <c r="H336" s="25">
        <f t="shared" si="9"/>
        <v>3011.36</v>
      </c>
      <c r="I336" s="26">
        <v>44316</v>
      </c>
      <c r="J336" s="26">
        <v>44316</v>
      </c>
      <c r="K336" s="24">
        <f t="shared" si="10"/>
        <v>4</v>
      </c>
    </row>
    <row r="337" spans="1:11" x14ac:dyDescent="0.25">
      <c r="A337" s="42">
        <v>331</v>
      </c>
      <c r="B337" s="24">
        <v>236101</v>
      </c>
      <c r="C337" s="24" t="s">
        <v>438</v>
      </c>
      <c r="D337" s="24" t="s">
        <v>10</v>
      </c>
      <c r="E337" s="24">
        <v>2</v>
      </c>
      <c r="F337" s="24">
        <v>0</v>
      </c>
      <c r="G337" s="24">
        <v>407.1</v>
      </c>
      <c r="H337" s="25">
        <f t="shared" si="9"/>
        <v>814.2</v>
      </c>
      <c r="I337" s="26">
        <v>44316</v>
      </c>
      <c r="J337" s="26">
        <v>43892</v>
      </c>
      <c r="K337" s="24">
        <f t="shared" si="10"/>
        <v>2</v>
      </c>
    </row>
    <row r="338" spans="1:11" x14ac:dyDescent="0.25">
      <c r="A338" s="42">
        <v>332</v>
      </c>
      <c r="B338" s="24">
        <v>236306</v>
      </c>
      <c r="C338" s="24" t="s">
        <v>390</v>
      </c>
      <c r="D338" s="24" t="s">
        <v>26</v>
      </c>
      <c r="E338" s="24">
        <v>4</v>
      </c>
      <c r="F338" s="24">
        <v>1</v>
      </c>
      <c r="G338" s="27">
        <v>1900</v>
      </c>
      <c r="H338" s="25">
        <f t="shared" si="9"/>
        <v>5700</v>
      </c>
      <c r="I338" s="26">
        <v>44195</v>
      </c>
      <c r="J338" s="26">
        <v>44301</v>
      </c>
      <c r="K338" s="24">
        <f t="shared" si="10"/>
        <v>3</v>
      </c>
    </row>
    <row r="339" spans="1:11" x14ac:dyDescent="0.25">
      <c r="A339" s="42">
        <v>333</v>
      </c>
      <c r="B339" s="24">
        <v>236306</v>
      </c>
      <c r="C339" s="24" t="s">
        <v>440</v>
      </c>
      <c r="D339" s="24" t="s">
        <v>10</v>
      </c>
      <c r="E339" s="24">
        <v>0</v>
      </c>
      <c r="F339" s="24">
        <v>0</v>
      </c>
      <c r="G339" s="24">
        <v>3.6</v>
      </c>
      <c r="H339" s="25">
        <f t="shared" si="9"/>
        <v>0</v>
      </c>
      <c r="I339" s="26">
        <v>44166</v>
      </c>
      <c r="J339" s="26">
        <v>44290</v>
      </c>
      <c r="K339" s="24">
        <f t="shared" si="10"/>
        <v>0</v>
      </c>
    </row>
    <row r="340" spans="1:11" x14ac:dyDescent="0.25">
      <c r="A340" s="42">
        <v>334</v>
      </c>
      <c r="B340" s="24">
        <v>236303</v>
      </c>
      <c r="C340" s="24" t="s">
        <v>439</v>
      </c>
      <c r="D340" s="24" t="s">
        <v>10</v>
      </c>
      <c r="E340" s="24">
        <v>0</v>
      </c>
      <c r="F340" s="24">
        <v>0</v>
      </c>
      <c r="G340" s="24">
        <v>15.12</v>
      </c>
      <c r="H340" s="25">
        <f t="shared" si="9"/>
        <v>0</v>
      </c>
      <c r="I340" s="26">
        <v>44166</v>
      </c>
      <c r="J340" s="26">
        <v>44290</v>
      </c>
      <c r="K340" s="24">
        <f t="shared" si="10"/>
        <v>0</v>
      </c>
    </row>
    <row r="341" spans="1:11" x14ac:dyDescent="0.25">
      <c r="A341" s="42">
        <v>335</v>
      </c>
      <c r="B341" s="24">
        <v>236303</v>
      </c>
      <c r="C341" s="24" t="s">
        <v>315</v>
      </c>
      <c r="D341" s="24" t="s">
        <v>10</v>
      </c>
      <c r="E341" s="24">
        <v>10</v>
      </c>
      <c r="F341" s="24">
        <v>0</v>
      </c>
      <c r="G341" s="24">
        <v>19</v>
      </c>
      <c r="H341" s="25">
        <f t="shared" si="9"/>
        <v>190</v>
      </c>
      <c r="I341" s="26">
        <v>43892</v>
      </c>
      <c r="J341" s="26">
        <v>43892</v>
      </c>
      <c r="K341" s="24">
        <f t="shared" si="10"/>
        <v>10</v>
      </c>
    </row>
    <row r="342" spans="1:11" x14ac:dyDescent="0.25">
      <c r="A342" s="42">
        <v>336</v>
      </c>
      <c r="B342" s="24">
        <v>235501</v>
      </c>
      <c r="C342" s="30" t="s">
        <v>441</v>
      </c>
      <c r="D342" s="24" t="s">
        <v>10</v>
      </c>
      <c r="E342" s="24">
        <v>19</v>
      </c>
      <c r="F342" s="24">
        <v>0</v>
      </c>
      <c r="G342" s="24">
        <v>6.49</v>
      </c>
      <c r="H342" s="25">
        <f t="shared" si="9"/>
        <v>123.31</v>
      </c>
      <c r="I342" s="26">
        <v>44316</v>
      </c>
      <c r="J342" s="26">
        <v>43892</v>
      </c>
      <c r="K342" s="24">
        <f t="shared" si="10"/>
        <v>19</v>
      </c>
    </row>
    <row r="343" spans="1:11" x14ac:dyDescent="0.25">
      <c r="A343" s="42">
        <v>337</v>
      </c>
      <c r="B343" s="24">
        <v>235501</v>
      </c>
      <c r="C343" s="24" t="s">
        <v>317</v>
      </c>
      <c r="D343" s="24" t="s">
        <v>10</v>
      </c>
      <c r="E343" s="24">
        <v>0</v>
      </c>
      <c r="F343" s="24">
        <v>0</v>
      </c>
      <c r="G343" s="24">
        <v>0</v>
      </c>
      <c r="H343" s="25">
        <f t="shared" si="9"/>
        <v>0</v>
      </c>
      <c r="I343" s="26">
        <v>43892</v>
      </c>
      <c r="J343" s="26">
        <v>43892</v>
      </c>
      <c r="K343" s="24">
        <f t="shared" si="10"/>
        <v>0</v>
      </c>
    </row>
    <row r="344" spans="1:11" x14ac:dyDescent="0.25">
      <c r="A344" s="42">
        <v>338</v>
      </c>
      <c r="B344" s="24">
        <v>235401</v>
      </c>
      <c r="C344" s="24" t="s">
        <v>318</v>
      </c>
      <c r="D344" s="24" t="s">
        <v>10</v>
      </c>
      <c r="E344" s="24">
        <v>0</v>
      </c>
      <c r="F344" s="24">
        <v>0</v>
      </c>
      <c r="G344" s="25">
        <v>1495</v>
      </c>
      <c r="H344" s="25">
        <f t="shared" si="9"/>
        <v>0</v>
      </c>
      <c r="I344" s="26">
        <v>43892</v>
      </c>
      <c r="J344" s="26">
        <v>43892</v>
      </c>
      <c r="K344" s="24">
        <f t="shared" si="10"/>
        <v>0</v>
      </c>
    </row>
    <row r="345" spans="1:11" x14ac:dyDescent="0.25">
      <c r="A345" s="42">
        <v>339</v>
      </c>
      <c r="B345" s="24">
        <v>237299</v>
      </c>
      <c r="C345" s="24" t="s">
        <v>319</v>
      </c>
      <c r="D345" s="24" t="s">
        <v>10</v>
      </c>
      <c r="E345" s="24">
        <v>0</v>
      </c>
      <c r="F345" s="24">
        <v>0</v>
      </c>
      <c r="G345" s="24">
        <v>490</v>
      </c>
      <c r="H345" s="25">
        <f t="shared" si="9"/>
        <v>0</v>
      </c>
      <c r="I345" s="26">
        <v>43892</v>
      </c>
      <c r="J345" s="26">
        <v>43892</v>
      </c>
      <c r="K345" s="24">
        <f t="shared" si="10"/>
        <v>0</v>
      </c>
    </row>
    <row r="346" spans="1:11" x14ac:dyDescent="0.25">
      <c r="A346" s="42">
        <v>340</v>
      </c>
      <c r="B346" s="24">
        <v>237299</v>
      </c>
      <c r="C346" s="24" t="s">
        <v>320</v>
      </c>
      <c r="D346" s="24" t="s">
        <v>10</v>
      </c>
      <c r="E346" s="24">
        <v>1</v>
      </c>
      <c r="F346" s="24">
        <v>0</v>
      </c>
      <c r="G346" s="25">
        <v>1795</v>
      </c>
      <c r="H346" s="25">
        <f t="shared" si="9"/>
        <v>1795</v>
      </c>
      <c r="I346" s="26">
        <v>43892</v>
      </c>
      <c r="J346" s="26">
        <v>43892</v>
      </c>
      <c r="K346" s="24">
        <f t="shared" si="10"/>
        <v>1</v>
      </c>
    </row>
    <row r="347" spans="1:11" x14ac:dyDescent="0.25">
      <c r="A347" s="42">
        <v>341</v>
      </c>
      <c r="B347" s="24">
        <v>236303</v>
      </c>
      <c r="C347" s="24" t="s">
        <v>321</v>
      </c>
      <c r="D347" s="24" t="s">
        <v>10</v>
      </c>
      <c r="E347" s="24">
        <v>0</v>
      </c>
      <c r="F347" s="24">
        <v>0</v>
      </c>
      <c r="G347" s="24">
        <v>0.68</v>
      </c>
      <c r="H347" s="25">
        <f t="shared" si="9"/>
        <v>0</v>
      </c>
      <c r="I347" s="26">
        <v>43892</v>
      </c>
      <c r="J347" s="26">
        <v>43892</v>
      </c>
      <c r="K347" s="24">
        <f t="shared" si="10"/>
        <v>0</v>
      </c>
    </row>
    <row r="348" spans="1:11" x14ac:dyDescent="0.25">
      <c r="A348" s="42">
        <v>342</v>
      </c>
      <c r="B348" s="24">
        <v>236303</v>
      </c>
      <c r="C348" s="24" t="s">
        <v>323</v>
      </c>
      <c r="D348" s="24" t="s">
        <v>10</v>
      </c>
      <c r="E348" s="24">
        <v>0</v>
      </c>
      <c r="F348" s="24">
        <v>0</v>
      </c>
      <c r="G348" s="24">
        <v>300.89999999999998</v>
      </c>
      <c r="H348" s="25">
        <f t="shared" si="9"/>
        <v>0</v>
      </c>
      <c r="I348" s="26">
        <v>43892</v>
      </c>
      <c r="J348" s="26">
        <v>43892</v>
      </c>
      <c r="K348" s="24">
        <f t="shared" si="10"/>
        <v>0</v>
      </c>
    </row>
    <row r="349" spans="1:11" x14ac:dyDescent="0.25">
      <c r="A349" s="42">
        <v>343</v>
      </c>
      <c r="B349" s="24">
        <v>237299</v>
      </c>
      <c r="C349" s="24" t="s">
        <v>324</v>
      </c>
      <c r="D349" s="24" t="s">
        <v>10</v>
      </c>
      <c r="E349" s="24">
        <v>1</v>
      </c>
      <c r="F349" s="24">
        <v>0</v>
      </c>
      <c r="G349" s="24">
        <v>95</v>
      </c>
      <c r="H349" s="25">
        <f t="shared" si="9"/>
        <v>95</v>
      </c>
      <c r="I349" s="26">
        <v>43892</v>
      </c>
      <c r="J349" s="26">
        <v>43892</v>
      </c>
      <c r="K349" s="24">
        <f t="shared" si="10"/>
        <v>1</v>
      </c>
    </row>
    <row r="350" spans="1:11" x14ac:dyDescent="0.25">
      <c r="A350" s="42">
        <v>344</v>
      </c>
      <c r="B350" s="24">
        <v>237299</v>
      </c>
      <c r="C350" s="24" t="s">
        <v>325</v>
      </c>
      <c r="D350" s="24" t="s">
        <v>10</v>
      </c>
      <c r="E350" s="24">
        <v>1</v>
      </c>
      <c r="F350" s="24">
        <v>0</v>
      </c>
      <c r="G350" s="24">
        <v>295</v>
      </c>
      <c r="H350" s="25">
        <f t="shared" si="9"/>
        <v>295</v>
      </c>
      <c r="I350" s="26">
        <v>43892</v>
      </c>
      <c r="J350" s="26">
        <v>43892</v>
      </c>
      <c r="K350" s="24">
        <f t="shared" si="10"/>
        <v>1</v>
      </c>
    </row>
    <row r="351" spans="1:11" x14ac:dyDescent="0.25">
      <c r="A351" s="42">
        <v>345</v>
      </c>
      <c r="B351" s="24">
        <v>236303</v>
      </c>
      <c r="C351" s="24" t="s">
        <v>332</v>
      </c>
      <c r="D351" s="24" t="s">
        <v>10</v>
      </c>
      <c r="E351" s="24">
        <v>0</v>
      </c>
      <c r="F351" s="24">
        <v>0</v>
      </c>
      <c r="G351" s="24">
        <v>100.3</v>
      </c>
      <c r="H351" s="25">
        <f t="shared" ref="H351:H398" si="11">G351*K351</f>
        <v>0</v>
      </c>
      <c r="I351" s="26">
        <v>43892</v>
      </c>
      <c r="J351" s="26">
        <v>43892</v>
      </c>
      <c r="K351" s="24">
        <f t="shared" ref="K351:K398" si="12">E351-F351</f>
        <v>0</v>
      </c>
    </row>
    <row r="352" spans="1:11" x14ac:dyDescent="0.25">
      <c r="A352" s="42">
        <v>346</v>
      </c>
      <c r="B352" s="24">
        <v>236303</v>
      </c>
      <c r="C352" s="24" t="s">
        <v>333</v>
      </c>
      <c r="D352" s="24" t="s">
        <v>10</v>
      </c>
      <c r="E352" s="24">
        <v>0</v>
      </c>
      <c r="F352" s="24">
        <v>0</v>
      </c>
      <c r="G352" s="24">
        <v>442.5</v>
      </c>
      <c r="H352" s="25">
        <f t="shared" si="11"/>
        <v>0</v>
      </c>
      <c r="I352" s="26">
        <v>43892</v>
      </c>
      <c r="J352" s="26">
        <v>43892</v>
      </c>
      <c r="K352" s="24">
        <f t="shared" si="12"/>
        <v>0</v>
      </c>
    </row>
    <row r="353" spans="1:11" x14ac:dyDescent="0.25">
      <c r="A353" s="42">
        <v>347</v>
      </c>
      <c r="B353" s="24">
        <v>236303</v>
      </c>
      <c r="C353" s="24" t="s">
        <v>395</v>
      </c>
      <c r="D353" s="24" t="s">
        <v>10</v>
      </c>
      <c r="E353" s="24">
        <v>5</v>
      </c>
      <c r="F353" s="24">
        <v>0</v>
      </c>
      <c r="G353" s="24">
        <v>162</v>
      </c>
      <c r="H353" s="25">
        <f t="shared" si="11"/>
        <v>810</v>
      </c>
      <c r="I353" s="26">
        <v>44195</v>
      </c>
      <c r="J353" s="26">
        <v>44195</v>
      </c>
      <c r="K353" s="24">
        <f t="shared" si="12"/>
        <v>5</v>
      </c>
    </row>
    <row r="354" spans="1:11" x14ac:dyDescent="0.25">
      <c r="A354" s="42">
        <v>348</v>
      </c>
      <c r="B354" s="24">
        <v>236303</v>
      </c>
      <c r="C354" s="24" t="s">
        <v>334</v>
      </c>
      <c r="D354" s="24" t="s">
        <v>10</v>
      </c>
      <c r="E354" s="24">
        <v>0</v>
      </c>
      <c r="F354" s="24">
        <v>0</v>
      </c>
      <c r="G354" s="24">
        <v>442.5</v>
      </c>
      <c r="H354" s="25">
        <f t="shared" si="11"/>
        <v>0</v>
      </c>
      <c r="I354" s="26">
        <v>43892</v>
      </c>
      <c r="J354" s="26">
        <v>43892</v>
      </c>
      <c r="K354" s="24">
        <f t="shared" si="12"/>
        <v>0</v>
      </c>
    </row>
    <row r="355" spans="1:11" x14ac:dyDescent="0.25">
      <c r="A355" s="42">
        <v>349</v>
      </c>
      <c r="B355" s="24">
        <v>236303</v>
      </c>
      <c r="C355" s="24" t="s">
        <v>335</v>
      </c>
      <c r="D355" s="24" t="s">
        <v>10</v>
      </c>
      <c r="E355" s="24">
        <v>0</v>
      </c>
      <c r="F355" s="24">
        <v>0</v>
      </c>
      <c r="G355" s="25">
        <v>1180</v>
      </c>
      <c r="H355" s="25">
        <f t="shared" si="11"/>
        <v>0</v>
      </c>
      <c r="I355" s="26">
        <v>43892</v>
      </c>
      <c r="J355" s="26">
        <v>43892</v>
      </c>
      <c r="K355" s="24">
        <f t="shared" si="12"/>
        <v>0</v>
      </c>
    </row>
    <row r="356" spans="1:11" x14ac:dyDescent="0.25">
      <c r="A356" s="42">
        <v>350</v>
      </c>
      <c r="B356" s="24">
        <v>236303</v>
      </c>
      <c r="C356" s="24" t="s">
        <v>336</v>
      </c>
      <c r="D356" s="24" t="s">
        <v>10</v>
      </c>
      <c r="E356" s="24">
        <v>0</v>
      </c>
      <c r="F356" s="24">
        <v>0</v>
      </c>
      <c r="G356" s="24">
        <v>377.6</v>
      </c>
      <c r="H356" s="25">
        <f t="shared" si="11"/>
        <v>0</v>
      </c>
      <c r="I356" s="26">
        <v>43892</v>
      </c>
      <c r="J356" s="26">
        <v>43892</v>
      </c>
      <c r="K356" s="24">
        <f t="shared" si="12"/>
        <v>0</v>
      </c>
    </row>
    <row r="357" spans="1:11" x14ac:dyDescent="0.25">
      <c r="A357" s="42">
        <v>351</v>
      </c>
      <c r="B357" s="24">
        <v>236303</v>
      </c>
      <c r="C357" s="24" t="s">
        <v>337</v>
      </c>
      <c r="D357" s="24" t="s">
        <v>10</v>
      </c>
      <c r="E357" s="24">
        <v>0</v>
      </c>
      <c r="F357" s="24">
        <v>0</v>
      </c>
      <c r="G357" s="24">
        <v>466.1</v>
      </c>
      <c r="H357" s="25">
        <f t="shared" si="11"/>
        <v>0</v>
      </c>
      <c r="I357" s="26">
        <v>43892</v>
      </c>
      <c r="J357" s="26">
        <v>43892</v>
      </c>
      <c r="K357" s="24">
        <f t="shared" si="12"/>
        <v>0</v>
      </c>
    </row>
    <row r="358" spans="1:11" x14ac:dyDescent="0.25">
      <c r="A358" s="42">
        <v>352</v>
      </c>
      <c r="B358" s="24">
        <v>236303</v>
      </c>
      <c r="C358" s="24" t="s">
        <v>338</v>
      </c>
      <c r="D358" s="24" t="s">
        <v>10</v>
      </c>
      <c r="E358" s="24">
        <v>0</v>
      </c>
      <c r="F358" s="24">
        <v>0</v>
      </c>
      <c r="G358" s="24">
        <v>625.4</v>
      </c>
      <c r="H358" s="25">
        <f t="shared" si="11"/>
        <v>0</v>
      </c>
      <c r="I358" s="26">
        <v>43892</v>
      </c>
      <c r="J358" s="26">
        <v>43892</v>
      </c>
      <c r="K358" s="24">
        <f t="shared" si="12"/>
        <v>0</v>
      </c>
    </row>
    <row r="359" spans="1:11" x14ac:dyDescent="0.25">
      <c r="A359" s="42">
        <v>353</v>
      </c>
      <c r="B359" s="24">
        <v>236303</v>
      </c>
      <c r="C359" s="24" t="s">
        <v>339</v>
      </c>
      <c r="D359" s="24" t="s">
        <v>10</v>
      </c>
      <c r="E359" s="24">
        <v>0</v>
      </c>
      <c r="F359" s="24">
        <v>0</v>
      </c>
      <c r="G359" s="24">
        <v>814.2</v>
      </c>
      <c r="H359" s="25">
        <f t="shared" si="11"/>
        <v>0</v>
      </c>
      <c r="I359" s="26">
        <v>43892</v>
      </c>
      <c r="J359" s="26">
        <v>43892</v>
      </c>
      <c r="K359" s="24">
        <f t="shared" si="12"/>
        <v>0</v>
      </c>
    </row>
    <row r="360" spans="1:11" x14ac:dyDescent="0.25">
      <c r="A360" s="42">
        <v>354</v>
      </c>
      <c r="B360" s="24">
        <v>236303</v>
      </c>
      <c r="C360" s="24" t="s">
        <v>394</v>
      </c>
      <c r="D360" s="24" t="s">
        <v>10</v>
      </c>
      <c r="E360" s="24">
        <v>5</v>
      </c>
      <c r="F360" s="24">
        <v>0</v>
      </c>
      <c r="G360" s="24">
        <v>755</v>
      </c>
      <c r="H360" s="25">
        <f t="shared" si="11"/>
        <v>3775</v>
      </c>
      <c r="I360" s="26">
        <v>44195</v>
      </c>
      <c r="J360" s="26">
        <v>44243</v>
      </c>
      <c r="K360" s="24">
        <f t="shared" si="12"/>
        <v>5</v>
      </c>
    </row>
    <row r="361" spans="1:11" x14ac:dyDescent="0.25">
      <c r="A361" s="42">
        <v>355</v>
      </c>
      <c r="B361" s="24">
        <v>236303</v>
      </c>
      <c r="C361" s="24" t="s">
        <v>340</v>
      </c>
      <c r="D361" s="24" t="s">
        <v>10</v>
      </c>
      <c r="E361" s="24">
        <v>0</v>
      </c>
      <c r="F361" s="24">
        <v>0</v>
      </c>
      <c r="G361" s="24">
        <v>129.80000000000001</v>
      </c>
      <c r="H361" s="25">
        <f t="shared" si="11"/>
        <v>0</v>
      </c>
      <c r="I361" s="26">
        <v>43892</v>
      </c>
      <c r="J361" s="26">
        <v>43892</v>
      </c>
      <c r="K361" s="24">
        <f t="shared" si="12"/>
        <v>0</v>
      </c>
    </row>
    <row r="362" spans="1:11" x14ac:dyDescent="0.25">
      <c r="A362" s="42">
        <v>356</v>
      </c>
      <c r="B362" s="24">
        <v>235501</v>
      </c>
      <c r="C362" s="24" t="s">
        <v>341</v>
      </c>
      <c r="D362" s="24" t="s">
        <v>10</v>
      </c>
      <c r="E362" s="24">
        <v>0</v>
      </c>
      <c r="F362" s="24">
        <v>0</v>
      </c>
      <c r="G362" s="24">
        <v>253.7</v>
      </c>
      <c r="H362" s="25">
        <f t="shared" si="11"/>
        <v>0</v>
      </c>
      <c r="I362" s="26">
        <v>43892</v>
      </c>
      <c r="J362" s="26">
        <v>43892</v>
      </c>
      <c r="K362" s="24">
        <f t="shared" si="12"/>
        <v>0</v>
      </c>
    </row>
    <row r="363" spans="1:11" x14ac:dyDescent="0.25">
      <c r="A363" s="42">
        <v>357</v>
      </c>
      <c r="B363" s="24">
        <v>236303</v>
      </c>
      <c r="C363" s="24" t="s">
        <v>342</v>
      </c>
      <c r="D363" s="24" t="s">
        <v>10</v>
      </c>
      <c r="E363" s="24">
        <v>0</v>
      </c>
      <c r="F363" s="24">
        <v>0</v>
      </c>
      <c r="G363" s="24">
        <v>755.2</v>
      </c>
      <c r="H363" s="25">
        <f t="shared" si="11"/>
        <v>0</v>
      </c>
      <c r="I363" s="26">
        <v>43892</v>
      </c>
      <c r="J363" s="26">
        <v>43892</v>
      </c>
      <c r="K363" s="24">
        <f t="shared" si="12"/>
        <v>0</v>
      </c>
    </row>
    <row r="364" spans="1:11" x14ac:dyDescent="0.25">
      <c r="A364" s="42">
        <v>358</v>
      </c>
      <c r="B364" s="24">
        <v>237299</v>
      </c>
      <c r="C364" s="24" t="s">
        <v>343</v>
      </c>
      <c r="D364" s="24" t="s">
        <v>10</v>
      </c>
      <c r="E364" s="24">
        <v>0</v>
      </c>
      <c r="F364" s="24">
        <v>0</v>
      </c>
      <c r="G364" s="24">
        <v>17</v>
      </c>
      <c r="H364" s="25">
        <f t="shared" si="11"/>
        <v>0</v>
      </c>
      <c r="I364" s="26">
        <v>43892</v>
      </c>
      <c r="J364" s="26">
        <v>43892</v>
      </c>
      <c r="K364" s="24">
        <f t="shared" si="12"/>
        <v>0</v>
      </c>
    </row>
    <row r="365" spans="1:11" x14ac:dyDescent="0.25">
      <c r="A365" s="42">
        <v>359</v>
      </c>
      <c r="B365" s="24">
        <v>237299</v>
      </c>
      <c r="C365" s="24" t="s">
        <v>344</v>
      </c>
      <c r="D365" s="24" t="s">
        <v>10</v>
      </c>
      <c r="E365" s="24">
        <v>0</v>
      </c>
      <c r="F365" s="24">
        <v>0</v>
      </c>
      <c r="G365" s="24">
        <v>315</v>
      </c>
      <c r="H365" s="25">
        <f t="shared" si="11"/>
        <v>0</v>
      </c>
      <c r="I365" s="26">
        <v>43892</v>
      </c>
      <c r="J365" s="26">
        <v>43892</v>
      </c>
      <c r="K365" s="24">
        <f t="shared" si="12"/>
        <v>0</v>
      </c>
    </row>
    <row r="366" spans="1:11" x14ac:dyDescent="0.25">
      <c r="A366" s="42">
        <v>360</v>
      </c>
      <c r="B366" s="24">
        <v>237299</v>
      </c>
      <c r="C366" s="24" t="s">
        <v>389</v>
      </c>
      <c r="D366" s="24" t="s">
        <v>10</v>
      </c>
      <c r="E366" s="24">
        <v>10</v>
      </c>
      <c r="F366" s="24">
        <v>0</v>
      </c>
      <c r="G366" s="24">
        <v>125</v>
      </c>
      <c r="H366" s="25">
        <f t="shared" si="11"/>
        <v>1250</v>
      </c>
      <c r="I366" s="26">
        <v>44195</v>
      </c>
      <c r="J366" s="26">
        <v>44197</v>
      </c>
      <c r="K366" s="24">
        <v>10</v>
      </c>
    </row>
    <row r="367" spans="1:11" x14ac:dyDescent="0.25">
      <c r="A367" s="42">
        <v>361</v>
      </c>
      <c r="B367" s="24">
        <v>236304</v>
      </c>
      <c r="C367" s="24" t="s">
        <v>346</v>
      </c>
      <c r="D367" s="24" t="s">
        <v>10</v>
      </c>
      <c r="E367" s="24">
        <v>0</v>
      </c>
      <c r="F367" s="24">
        <v>0</v>
      </c>
      <c r="G367" s="24">
        <v>66.06</v>
      </c>
      <c r="H367" s="25">
        <f t="shared" si="11"/>
        <v>0</v>
      </c>
      <c r="I367" s="26">
        <v>43892</v>
      </c>
      <c r="J367" s="26">
        <v>43892</v>
      </c>
      <c r="K367" s="24">
        <f t="shared" si="12"/>
        <v>0</v>
      </c>
    </row>
    <row r="368" spans="1:11" x14ac:dyDescent="0.25">
      <c r="A368" s="42">
        <v>362</v>
      </c>
      <c r="B368" s="24">
        <v>235501</v>
      </c>
      <c r="C368" s="24" t="s">
        <v>347</v>
      </c>
      <c r="D368" s="24" t="s">
        <v>10</v>
      </c>
      <c r="E368" s="24">
        <v>0</v>
      </c>
      <c r="F368" s="24">
        <v>0</v>
      </c>
      <c r="G368" s="24">
        <v>175.01</v>
      </c>
      <c r="H368" s="25">
        <f t="shared" si="11"/>
        <v>0</v>
      </c>
      <c r="I368" s="26">
        <v>43892</v>
      </c>
      <c r="J368" s="26">
        <v>43892</v>
      </c>
      <c r="K368" s="24">
        <f t="shared" si="12"/>
        <v>0</v>
      </c>
    </row>
    <row r="369" spans="1:12" x14ac:dyDescent="0.25">
      <c r="A369" s="42">
        <v>363</v>
      </c>
      <c r="B369" s="24">
        <v>235501</v>
      </c>
      <c r="C369" s="24" t="s">
        <v>364</v>
      </c>
      <c r="D369" s="24" t="s">
        <v>10</v>
      </c>
      <c r="E369" s="24">
        <v>2</v>
      </c>
      <c r="F369" s="24">
        <v>0</v>
      </c>
      <c r="G369" s="24">
        <v>268</v>
      </c>
      <c r="H369" s="25">
        <f t="shared" si="11"/>
        <v>536</v>
      </c>
      <c r="I369" s="26">
        <v>44166</v>
      </c>
      <c r="J369" s="26">
        <v>44167</v>
      </c>
      <c r="K369" s="24">
        <f t="shared" si="12"/>
        <v>2</v>
      </c>
    </row>
    <row r="370" spans="1:12" x14ac:dyDescent="0.25">
      <c r="A370" s="42">
        <v>364</v>
      </c>
      <c r="B370" s="24">
        <v>236303</v>
      </c>
      <c r="C370" s="24" t="s">
        <v>348</v>
      </c>
      <c r="D370" s="24" t="s">
        <v>10</v>
      </c>
      <c r="E370" s="24">
        <v>5</v>
      </c>
      <c r="F370" s="24">
        <v>0</v>
      </c>
      <c r="G370" s="25">
        <v>8195</v>
      </c>
      <c r="H370" s="25">
        <f t="shared" si="11"/>
        <v>40975</v>
      </c>
      <c r="I370" s="26">
        <v>43892</v>
      </c>
      <c r="J370" s="26">
        <v>43892</v>
      </c>
      <c r="K370" s="24">
        <f t="shared" si="12"/>
        <v>5</v>
      </c>
    </row>
    <row r="371" spans="1:12" x14ac:dyDescent="0.25">
      <c r="A371" s="42">
        <v>365</v>
      </c>
      <c r="B371" s="24">
        <v>236304</v>
      </c>
      <c r="C371" s="24" t="s">
        <v>399</v>
      </c>
      <c r="D371" s="24" t="s">
        <v>26</v>
      </c>
      <c r="E371" s="24">
        <v>5</v>
      </c>
      <c r="F371" s="24">
        <v>0</v>
      </c>
      <c r="G371" s="25">
        <v>170</v>
      </c>
      <c r="H371" s="25">
        <f t="shared" si="11"/>
        <v>850</v>
      </c>
      <c r="I371" s="26">
        <v>44195</v>
      </c>
      <c r="J371" s="26">
        <v>44195</v>
      </c>
      <c r="K371" s="24">
        <f t="shared" si="12"/>
        <v>5</v>
      </c>
    </row>
    <row r="372" spans="1:12" x14ac:dyDescent="0.25">
      <c r="A372" s="42">
        <v>366</v>
      </c>
      <c r="B372" s="24">
        <v>236303</v>
      </c>
      <c r="C372" s="24" t="s">
        <v>410</v>
      </c>
      <c r="D372" s="24" t="s">
        <v>409</v>
      </c>
      <c r="E372" s="24">
        <v>1</v>
      </c>
      <c r="F372" s="24">
        <v>1</v>
      </c>
      <c r="G372" s="25">
        <v>7080</v>
      </c>
      <c r="H372" s="25">
        <f t="shared" si="11"/>
        <v>0</v>
      </c>
      <c r="I372" s="26">
        <v>44187</v>
      </c>
      <c r="J372" s="26">
        <v>44187</v>
      </c>
      <c r="K372" s="24">
        <f t="shared" si="12"/>
        <v>0</v>
      </c>
    </row>
    <row r="373" spans="1:12" x14ac:dyDescent="0.25">
      <c r="A373" s="42">
        <v>367</v>
      </c>
      <c r="B373" s="24">
        <v>236303</v>
      </c>
      <c r="C373" s="24" t="s">
        <v>349</v>
      </c>
      <c r="D373" s="24" t="s">
        <v>10</v>
      </c>
      <c r="E373" s="24">
        <v>4</v>
      </c>
      <c r="F373" s="24">
        <v>0</v>
      </c>
      <c r="G373" s="25">
        <v>2129</v>
      </c>
      <c r="H373" s="25">
        <f t="shared" si="11"/>
        <v>8516</v>
      </c>
      <c r="I373" s="26">
        <v>43892</v>
      </c>
      <c r="J373" s="26">
        <v>43892</v>
      </c>
      <c r="K373" s="24">
        <f t="shared" si="12"/>
        <v>4</v>
      </c>
      <c r="L373" s="34" t="s">
        <v>415</v>
      </c>
    </row>
    <row r="374" spans="1:12" x14ac:dyDescent="0.25">
      <c r="A374" s="42">
        <v>368</v>
      </c>
      <c r="B374" s="24">
        <v>239601</v>
      </c>
      <c r="C374" s="24" t="s">
        <v>350</v>
      </c>
      <c r="D374" s="24" t="s">
        <v>10</v>
      </c>
      <c r="E374" s="24">
        <v>38</v>
      </c>
      <c r="F374" s="24">
        <v>0</v>
      </c>
      <c r="G374" s="24">
        <v>155</v>
      </c>
      <c r="H374" s="25">
        <f t="shared" si="11"/>
        <v>5890</v>
      </c>
      <c r="I374" s="26">
        <v>44195</v>
      </c>
      <c r="J374" s="26">
        <v>43892</v>
      </c>
      <c r="K374" s="24">
        <f t="shared" si="12"/>
        <v>38</v>
      </c>
    </row>
    <row r="375" spans="1:12" x14ac:dyDescent="0.25">
      <c r="A375" s="42">
        <v>369</v>
      </c>
      <c r="B375" s="24">
        <v>239601</v>
      </c>
      <c r="C375" s="24" t="s">
        <v>384</v>
      </c>
      <c r="D375" s="24" t="s">
        <v>10</v>
      </c>
      <c r="E375" s="24">
        <v>10</v>
      </c>
      <c r="F375" s="24">
        <v>0</v>
      </c>
      <c r="G375" s="24">
        <v>142</v>
      </c>
      <c r="H375" s="25">
        <f t="shared" si="11"/>
        <v>1420</v>
      </c>
      <c r="I375" s="26">
        <v>44195</v>
      </c>
      <c r="J375" s="26">
        <v>43892</v>
      </c>
      <c r="K375" s="24">
        <f t="shared" si="12"/>
        <v>10</v>
      </c>
    </row>
    <row r="376" spans="1:12" x14ac:dyDescent="0.25">
      <c r="A376" s="42">
        <v>370</v>
      </c>
      <c r="B376" s="24">
        <v>235501</v>
      </c>
      <c r="C376" s="24" t="s">
        <v>352</v>
      </c>
      <c r="D376" s="24" t="s">
        <v>10</v>
      </c>
      <c r="E376" s="24">
        <v>0</v>
      </c>
      <c r="F376" s="24">
        <v>0</v>
      </c>
      <c r="G376" s="24">
        <v>30.21</v>
      </c>
      <c r="H376" s="25">
        <f t="shared" si="11"/>
        <v>0</v>
      </c>
      <c r="I376" s="26">
        <v>43892</v>
      </c>
      <c r="J376" s="26">
        <v>43892</v>
      </c>
      <c r="K376" s="24">
        <f t="shared" si="12"/>
        <v>0</v>
      </c>
    </row>
    <row r="377" spans="1:12" x14ac:dyDescent="0.25">
      <c r="A377" s="42">
        <v>371</v>
      </c>
      <c r="B377" s="24">
        <v>235501</v>
      </c>
      <c r="C377" s="24" t="s">
        <v>453</v>
      </c>
      <c r="D377" s="24" t="s">
        <v>26</v>
      </c>
      <c r="E377" s="24">
        <v>1</v>
      </c>
      <c r="F377" s="24">
        <v>0</v>
      </c>
      <c r="G377" s="24">
        <v>1628.4</v>
      </c>
      <c r="H377" s="25">
        <f t="shared" si="11"/>
        <v>1628.4</v>
      </c>
      <c r="I377" s="26">
        <v>44316</v>
      </c>
      <c r="J377" s="26">
        <v>44316</v>
      </c>
      <c r="K377" s="24">
        <f t="shared" si="12"/>
        <v>1</v>
      </c>
    </row>
    <row r="378" spans="1:12" x14ac:dyDescent="0.25">
      <c r="A378" s="42">
        <v>372</v>
      </c>
      <c r="B378" s="24">
        <v>235501</v>
      </c>
      <c r="C378" s="24" t="s">
        <v>276</v>
      </c>
      <c r="D378" s="24" t="s">
        <v>10</v>
      </c>
      <c r="E378" s="24">
        <v>5</v>
      </c>
      <c r="F378" s="24">
        <v>0</v>
      </c>
      <c r="G378" s="24">
        <v>48.14</v>
      </c>
      <c r="H378" s="25">
        <f t="shared" si="11"/>
        <v>240.7</v>
      </c>
      <c r="I378" s="26">
        <v>43892</v>
      </c>
      <c r="J378" s="26">
        <v>43892</v>
      </c>
      <c r="K378" s="24">
        <f t="shared" si="12"/>
        <v>5</v>
      </c>
    </row>
    <row r="379" spans="1:12" x14ac:dyDescent="0.25">
      <c r="A379" s="42">
        <v>373</v>
      </c>
      <c r="B379" s="24">
        <v>236303</v>
      </c>
      <c r="C379" s="24" t="s">
        <v>443</v>
      </c>
      <c r="D379" s="24" t="s">
        <v>26</v>
      </c>
      <c r="E379" s="24">
        <v>1</v>
      </c>
      <c r="F379" s="24">
        <v>1</v>
      </c>
      <c r="G379" s="24">
        <v>448.92</v>
      </c>
      <c r="H379" s="25">
        <f t="shared" si="11"/>
        <v>0</v>
      </c>
      <c r="I379" s="26">
        <v>44316</v>
      </c>
      <c r="J379" s="26">
        <v>44316</v>
      </c>
      <c r="K379" s="24">
        <f t="shared" si="12"/>
        <v>0</v>
      </c>
    </row>
    <row r="380" spans="1:12" x14ac:dyDescent="0.25">
      <c r="A380" s="42">
        <v>374</v>
      </c>
      <c r="B380" s="24">
        <v>236303</v>
      </c>
      <c r="C380" s="24" t="s">
        <v>442</v>
      </c>
      <c r="D380" s="24" t="s">
        <v>10</v>
      </c>
      <c r="E380" s="24">
        <v>7</v>
      </c>
      <c r="F380" s="24">
        <v>0</v>
      </c>
      <c r="G380" s="24">
        <v>519.5</v>
      </c>
      <c r="H380" s="25">
        <f t="shared" si="11"/>
        <v>3636.5</v>
      </c>
      <c r="I380" s="26">
        <v>44316</v>
      </c>
      <c r="J380" s="26">
        <v>44197</v>
      </c>
      <c r="K380" s="24">
        <f t="shared" si="12"/>
        <v>7</v>
      </c>
    </row>
    <row r="381" spans="1:12" x14ac:dyDescent="0.25">
      <c r="A381" s="42">
        <v>375</v>
      </c>
      <c r="B381" s="24">
        <v>236303</v>
      </c>
      <c r="C381" s="24" t="s">
        <v>369</v>
      </c>
      <c r="D381" s="24" t="s">
        <v>10</v>
      </c>
      <c r="E381" s="24">
        <v>0</v>
      </c>
      <c r="F381" s="24">
        <v>0</v>
      </c>
      <c r="G381" s="24">
        <v>255</v>
      </c>
      <c r="H381" s="25">
        <f t="shared" si="11"/>
        <v>0</v>
      </c>
      <c r="I381" s="26">
        <v>44166</v>
      </c>
      <c r="J381" s="26">
        <v>44290</v>
      </c>
      <c r="K381" s="24">
        <f t="shared" si="12"/>
        <v>0</v>
      </c>
    </row>
    <row r="382" spans="1:12" x14ac:dyDescent="0.25">
      <c r="A382" s="42">
        <v>376</v>
      </c>
      <c r="B382" s="24">
        <v>234101</v>
      </c>
      <c r="C382" s="24" t="s">
        <v>460</v>
      </c>
      <c r="D382" s="24" t="s">
        <v>10</v>
      </c>
      <c r="E382" s="24">
        <v>2</v>
      </c>
      <c r="F382" s="24">
        <v>0</v>
      </c>
      <c r="G382" s="24">
        <v>93.22</v>
      </c>
      <c r="H382" s="25">
        <f t="shared" si="11"/>
        <v>186.44</v>
      </c>
      <c r="I382" s="26">
        <v>44330</v>
      </c>
      <c r="J382" s="26">
        <v>44330</v>
      </c>
      <c r="K382" s="24">
        <f t="shared" si="12"/>
        <v>2</v>
      </c>
    </row>
    <row r="383" spans="1:12" x14ac:dyDescent="0.25">
      <c r="A383" s="42">
        <v>377</v>
      </c>
      <c r="B383" s="24">
        <v>234101</v>
      </c>
      <c r="C383" s="24" t="s">
        <v>461</v>
      </c>
      <c r="D383" s="24" t="s">
        <v>10</v>
      </c>
      <c r="E383" s="24">
        <v>100</v>
      </c>
      <c r="F383" s="24">
        <v>0</v>
      </c>
      <c r="G383" s="24">
        <v>11.7761</v>
      </c>
      <c r="H383" s="25">
        <f t="shared" si="11"/>
        <v>1177.6099999999999</v>
      </c>
      <c r="I383" s="26">
        <v>44330</v>
      </c>
      <c r="J383" s="26">
        <v>44330</v>
      </c>
      <c r="K383" s="24">
        <f t="shared" si="12"/>
        <v>100</v>
      </c>
    </row>
    <row r="384" spans="1:12" x14ac:dyDescent="0.25">
      <c r="A384" s="42">
        <v>378</v>
      </c>
      <c r="B384" s="24">
        <v>234101</v>
      </c>
      <c r="C384" s="24" t="s">
        <v>462</v>
      </c>
      <c r="D384" s="24" t="s">
        <v>10</v>
      </c>
      <c r="E384" s="24">
        <v>100</v>
      </c>
      <c r="F384" s="24">
        <v>0</v>
      </c>
      <c r="G384" s="24">
        <v>36.256999999999998</v>
      </c>
      <c r="H384" s="25">
        <f t="shared" si="11"/>
        <v>3625.7</v>
      </c>
      <c r="I384" s="26">
        <v>44330</v>
      </c>
      <c r="J384" s="26">
        <v>44330</v>
      </c>
      <c r="K384" s="24">
        <f t="shared" si="12"/>
        <v>100</v>
      </c>
    </row>
    <row r="385" spans="1:11" x14ac:dyDescent="0.25">
      <c r="A385" s="42">
        <v>379</v>
      </c>
      <c r="B385" s="24">
        <v>234101</v>
      </c>
      <c r="C385" s="24" t="s">
        <v>463</v>
      </c>
      <c r="D385" s="24" t="s">
        <v>10</v>
      </c>
      <c r="E385" s="24">
        <v>100</v>
      </c>
      <c r="F385" s="24">
        <v>0</v>
      </c>
      <c r="G385" s="24">
        <v>3.7280000000000002</v>
      </c>
      <c r="H385" s="25">
        <f t="shared" si="11"/>
        <v>372.8</v>
      </c>
      <c r="I385" s="26">
        <v>44330</v>
      </c>
      <c r="J385" s="26">
        <v>44330</v>
      </c>
      <c r="K385" s="24">
        <f t="shared" si="12"/>
        <v>100</v>
      </c>
    </row>
    <row r="386" spans="1:11" x14ac:dyDescent="0.25">
      <c r="A386" s="42">
        <v>380</v>
      </c>
      <c r="B386" s="24">
        <v>234101</v>
      </c>
      <c r="C386" s="24" t="s">
        <v>464</v>
      </c>
      <c r="D386" s="24" t="s">
        <v>10</v>
      </c>
      <c r="E386" s="24">
        <v>100</v>
      </c>
      <c r="F386" s="24">
        <v>0</v>
      </c>
      <c r="G386" s="24">
        <v>6.5423999999999998</v>
      </c>
      <c r="H386" s="25">
        <f t="shared" si="11"/>
        <v>654.24</v>
      </c>
      <c r="I386" s="26">
        <v>44330</v>
      </c>
      <c r="J386" s="26">
        <v>44330</v>
      </c>
      <c r="K386" s="24">
        <f t="shared" si="12"/>
        <v>100</v>
      </c>
    </row>
    <row r="387" spans="1:11" x14ac:dyDescent="0.25">
      <c r="A387" s="42">
        <v>381</v>
      </c>
      <c r="B387" s="24">
        <v>234101</v>
      </c>
      <c r="C387" s="24" t="s">
        <v>465</v>
      </c>
      <c r="D387" s="24" t="s">
        <v>10</v>
      </c>
      <c r="E387" s="24">
        <v>100</v>
      </c>
      <c r="F387" s="24">
        <v>0</v>
      </c>
      <c r="G387" s="24">
        <v>13.759600000000001</v>
      </c>
      <c r="H387" s="25">
        <f t="shared" si="11"/>
        <v>1375.96</v>
      </c>
      <c r="I387" s="26">
        <v>44330</v>
      </c>
      <c r="J387" s="26">
        <v>44330</v>
      </c>
      <c r="K387" s="24">
        <f t="shared" si="12"/>
        <v>100</v>
      </c>
    </row>
    <row r="388" spans="1:11" x14ac:dyDescent="0.25">
      <c r="A388" s="42">
        <v>382</v>
      </c>
      <c r="B388" s="24">
        <v>234101</v>
      </c>
      <c r="C388" s="24" t="s">
        <v>466</v>
      </c>
      <c r="D388" s="24" t="s">
        <v>10</v>
      </c>
      <c r="E388" s="24">
        <v>100</v>
      </c>
      <c r="F388" s="24">
        <v>0</v>
      </c>
      <c r="G388" s="24">
        <v>4.9846000000000004</v>
      </c>
      <c r="H388" s="25">
        <f t="shared" si="11"/>
        <v>498.46000000000004</v>
      </c>
      <c r="I388" s="26">
        <v>44330</v>
      </c>
      <c r="J388" s="26">
        <v>44330</v>
      </c>
      <c r="K388" s="24">
        <f t="shared" si="12"/>
        <v>100</v>
      </c>
    </row>
    <row r="389" spans="1:11" x14ac:dyDescent="0.25">
      <c r="A389" s="42">
        <v>383</v>
      </c>
      <c r="B389" s="24">
        <v>234101</v>
      </c>
      <c r="C389" s="24" t="s">
        <v>467</v>
      </c>
      <c r="D389" s="24" t="s">
        <v>10</v>
      </c>
      <c r="E389" s="24">
        <v>100</v>
      </c>
      <c r="F389" s="24">
        <v>0</v>
      </c>
      <c r="G389" s="24">
        <v>6.6150000000000002</v>
      </c>
      <c r="H389" s="25">
        <f t="shared" si="11"/>
        <v>661.5</v>
      </c>
      <c r="I389" s="26">
        <v>44330</v>
      </c>
      <c r="J389" s="26">
        <v>44330</v>
      </c>
      <c r="K389" s="24">
        <f t="shared" si="12"/>
        <v>100</v>
      </c>
    </row>
    <row r="390" spans="1:11" x14ac:dyDescent="0.25">
      <c r="A390" s="42">
        <v>384</v>
      </c>
      <c r="B390" s="24">
        <v>234101</v>
      </c>
      <c r="C390" s="24" t="s">
        <v>468</v>
      </c>
      <c r="D390" s="24" t="s">
        <v>10</v>
      </c>
      <c r="E390" s="24">
        <v>60</v>
      </c>
      <c r="F390" s="24">
        <v>0</v>
      </c>
      <c r="G390" s="24">
        <v>15.512222</v>
      </c>
      <c r="H390" s="25">
        <f t="shared" si="11"/>
        <v>930.73331999999994</v>
      </c>
      <c r="I390" s="26">
        <v>44330</v>
      </c>
      <c r="J390" s="26">
        <v>44330</v>
      </c>
      <c r="K390" s="24">
        <f t="shared" si="12"/>
        <v>60</v>
      </c>
    </row>
    <row r="391" spans="1:11" x14ac:dyDescent="0.25">
      <c r="A391" s="42">
        <v>385</v>
      </c>
      <c r="B391" s="24">
        <v>234101</v>
      </c>
      <c r="C391" s="24" t="s">
        <v>469</v>
      </c>
      <c r="D391" s="24" t="s">
        <v>10</v>
      </c>
      <c r="E391" s="24">
        <v>250</v>
      </c>
      <c r="F391" s="24">
        <v>0</v>
      </c>
      <c r="G391" s="24">
        <v>4.2629999999999999</v>
      </c>
      <c r="H391" s="25">
        <f t="shared" si="11"/>
        <v>1065.75</v>
      </c>
      <c r="I391" s="26">
        <v>44330</v>
      </c>
      <c r="J391" s="26">
        <v>44330</v>
      </c>
      <c r="K391" s="24">
        <f t="shared" si="12"/>
        <v>250</v>
      </c>
    </row>
    <row r="392" spans="1:11" x14ac:dyDescent="0.25">
      <c r="A392" s="42">
        <v>386</v>
      </c>
      <c r="B392" s="24">
        <v>234101</v>
      </c>
      <c r="C392" s="24" t="s">
        <v>470</v>
      </c>
      <c r="D392" s="24" t="s">
        <v>471</v>
      </c>
      <c r="E392" s="24">
        <v>1</v>
      </c>
      <c r="F392" s="24">
        <v>0</v>
      </c>
      <c r="G392" s="24">
        <v>413</v>
      </c>
      <c r="H392" s="25">
        <f t="shared" si="11"/>
        <v>413</v>
      </c>
      <c r="I392" s="26">
        <v>44330</v>
      </c>
      <c r="J392" s="26">
        <v>44330</v>
      </c>
      <c r="K392" s="24">
        <f t="shared" si="12"/>
        <v>1</v>
      </c>
    </row>
    <row r="393" spans="1:11" x14ac:dyDescent="0.25">
      <c r="A393" s="42">
        <v>387</v>
      </c>
      <c r="B393" s="24">
        <v>234101</v>
      </c>
      <c r="C393" s="24" t="s">
        <v>472</v>
      </c>
      <c r="D393" s="24" t="s">
        <v>10</v>
      </c>
      <c r="E393" s="24">
        <v>1</v>
      </c>
      <c r="F393" s="24">
        <v>0</v>
      </c>
      <c r="G393" s="24">
        <v>417.6</v>
      </c>
      <c r="H393" s="25">
        <f t="shared" si="11"/>
        <v>417.6</v>
      </c>
      <c r="I393" s="26">
        <v>44330</v>
      </c>
      <c r="J393" s="26">
        <v>44330</v>
      </c>
      <c r="K393" s="24">
        <f t="shared" si="12"/>
        <v>1</v>
      </c>
    </row>
    <row r="394" spans="1:11" x14ac:dyDescent="0.25">
      <c r="A394" s="42">
        <v>388</v>
      </c>
      <c r="B394" s="24">
        <v>234101</v>
      </c>
      <c r="C394" s="24" t="s">
        <v>473</v>
      </c>
      <c r="D394" s="24" t="s">
        <v>10</v>
      </c>
      <c r="E394" s="24">
        <v>100</v>
      </c>
      <c r="F394" s="24">
        <v>0</v>
      </c>
      <c r="G394" s="24">
        <v>1.0029999999999999</v>
      </c>
      <c r="H394" s="25">
        <f t="shared" si="11"/>
        <v>100.29999999999998</v>
      </c>
      <c r="I394" s="26">
        <v>44330</v>
      </c>
      <c r="J394" s="26">
        <v>44330</v>
      </c>
      <c r="K394" s="24">
        <f t="shared" si="12"/>
        <v>100</v>
      </c>
    </row>
    <row r="395" spans="1:11" x14ac:dyDescent="0.25">
      <c r="A395" s="42">
        <v>389</v>
      </c>
      <c r="B395" s="24">
        <v>234101</v>
      </c>
      <c r="C395" s="24" t="s">
        <v>474</v>
      </c>
      <c r="D395" s="24" t="s">
        <v>10</v>
      </c>
      <c r="E395" s="24">
        <v>1</v>
      </c>
      <c r="F395" s="24">
        <v>0</v>
      </c>
      <c r="G395" s="24">
        <v>926.3</v>
      </c>
      <c r="H395" s="25">
        <f t="shared" si="11"/>
        <v>926.3</v>
      </c>
      <c r="I395" s="26">
        <v>44330</v>
      </c>
      <c r="J395" s="26">
        <v>44330</v>
      </c>
      <c r="K395" s="24">
        <f t="shared" si="12"/>
        <v>1</v>
      </c>
    </row>
    <row r="396" spans="1:11" x14ac:dyDescent="0.25">
      <c r="A396" s="42">
        <v>390</v>
      </c>
      <c r="B396" s="24">
        <v>234101</v>
      </c>
      <c r="C396" s="24" t="s">
        <v>475</v>
      </c>
      <c r="D396" s="24" t="s">
        <v>10</v>
      </c>
      <c r="E396" s="24">
        <v>200</v>
      </c>
      <c r="F396" s="24">
        <v>0</v>
      </c>
      <c r="G396" s="24">
        <v>9</v>
      </c>
      <c r="H396" s="25">
        <f t="shared" si="11"/>
        <v>1800</v>
      </c>
      <c r="I396" s="26">
        <v>44330</v>
      </c>
      <c r="J396" s="26">
        <v>44330</v>
      </c>
      <c r="K396" s="24">
        <f t="shared" si="12"/>
        <v>200</v>
      </c>
    </row>
    <row r="397" spans="1:11" x14ac:dyDescent="0.25">
      <c r="A397" s="42">
        <v>391</v>
      </c>
      <c r="B397" s="24">
        <v>234101</v>
      </c>
      <c r="C397" s="24" t="s">
        <v>476</v>
      </c>
      <c r="D397" s="24" t="s">
        <v>10</v>
      </c>
      <c r="E397" s="24">
        <v>5</v>
      </c>
      <c r="F397" s="24">
        <v>0</v>
      </c>
      <c r="G397" s="24">
        <v>75</v>
      </c>
      <c r="H397" s="25">
        <f t="shared" si="11"/>
        <v>375</v>
      </c>
      <c r="I397" s="26">
        <v>44330</v>
      </c>
      <c r="J397" s="26">
        <v>44330</v>
      </c>
      <c r="K397" s="24">
        <f t="shared" si="12"/>
        <v>5</v>
      </c>
    </row>
    <row r="398" spans="1:11" x14ac:dyDescent="0.25">
      <c r="A398" s="42">
        <v>392</v>
      </c>
      <c r="B398" s="24">
        <v>234101</v>
      </c>
      <c r="C398" s="24" t="s">
        <v>477</v>
      </c>
      <c r="D398" s="24" t="s">
        <v>10</v>
      </c>
      <c r="E398" s="24">
        <v>4</v>
      </c>
      <c r="F398" s="24">
        <v>0</v>
      </c>
      <c r="G398" s="24">
        <v>223.26</v>
      </c>
      <c r="H398" s="25">
        <f t="shared" si="11"/>
        <v>893.04</v>
      </c>
      <c r="I398" s="26">
        <v>44330</v>
      </c>
      <c r="J398" s="26">
        <v>44330</v>
      </c>
      <c r="K398" s="24">
        <f t="shared" si="12"/>
        <v>4</v>
      </c>
    </row>
    <row r="399" spans="1:11" x14ac:dyDescent="0.25">
      <c r="A399" s="36"/>
      <c r="B399" s="35"/>
      <c r="C399" s="35"/>
      <c r="D399" s="35"/>
      <c r="E399" s="35"/>
      <c r="F399" s="35" t="s">
        <v>353</v>
      </c>
      <c r="G399" s="35"/>
      <c r="H399" s="37">
        <f>SUM(H1:H386)</f>
        <v>710224.04998999974</v>
      </c>
      <c r="I399" s="35"/>
      <c r="J399" s="35"/>
      <c r="K399" s="35"/>
    </row>
    <row r="400" spans="1:11" x14ac:dyDescent="0.25">
      <c r="C400" s="38" t="s">
        <v>454</v>
      </c>
    </row>
    <row r="401" spans="3:4" x14ac:dyDescent="0.25">
      <c r="C401" s="39" t="s">
        <v>455</v>
      </c>
      <c r="D401" s="36"/>
    </row>
  </sheetData>
  <mergeCells count="1">
    <mergeCell ref="C5:M5"/>
  </mergeCells>
  <pageMargins left="0.7" right="0.7" top="0.75" bottom="0.75" header="0.3" footer="0.3"/>
  <pageSetup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39"/>
  <sheetViews>
    <sheetView topLeftCell="A424" workbookViewId="0">
      <selection activeCell="H437" sqref="H437"/>
    </sheetView>
  </sheetViews>
  <sheetFormatPr baseColWidth="10" defaultColWidth="11.5703125" defaultRowHeight="15" x14ac:dyDescent="0.25"/>
  <cols>
    <col min="1" max="1" width="5.28515625" style="33" customWidth="1"/>
    <col min="2" max="2" width="6.7109375" style="34" customWidth="1"/>
    <col min="3" max="3" width="29.28515625" style="34" customWidth="1"/>
    <col min="4" max="4" width="7.7109375" style="34" customWidth="1"/>
    <col min="5" max="5" width="8.7109375" style="34" customWidth="1"/>
    <col min="6" max="6" width="6.5703125" style="34" customWidth="1"/>
    <col min="7" max="7" width="7.7109375" style="34" customWidth="1"/>
    <col min="8" max="8" width="11.28515625" style="34" customWidth="1"/>
    <col min="9" max="9" width="12.140625" style="34" customWidth="1"/>
    <col min="10" max="10" width="9.28515625" style="34" customWidth="1"/>
    <col min="11" max="11" width="8.28515625" style="34" customWidth="1"/>
    <col min="12" max="16384" width="11.5703125" style="34"/>
  </cols>
  <sheetData>
    <row r="5" spans="1:13" ht="18" x14ac:dyDescent="0.25"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9"/>
      <c r="B6" s="40"/>
      <c r="C6" s="41" t="s">
        <v>459</v>
      </c>
      <c r="D6" s="40"/>
      <c r="E6" s="40"/>
      <c r="F6" s="40"/>
      <c r="G6" s="40"/>
      <c r="H6" s="40"/>
      <c r="I6" s="40"/>
      <c r="J6" s="40"/>
      <c r="K6" s="40"/>
    </row>
    <row r="7" spans="1:13" ht="21" customHeight="1" x14ac:dyDescent="0.25">
      <c r="A7" s="24" t="s">
        <v>545</v>
      </c>
      <c r="B7" s="23" t="s">
        <v>0</v>
      </c>
      <c r="C7" s="24" t="s">
        <v>383</v>
      </c>
      <c r="D7" s="23" t="s">
        <v>2</v>
      </c>
      <c r="E7" s="23" t="s">
        <v>457</v>
      </c>
      <c r="F7" s="23" t="s">
        <v>458</v>
      </c>
      <c r="G7" s="23" t="s">
        <v>4</v>
      </c>
      <c r="H7" s="23" t="s">
        <v>5</v>
      </c>
      <c r="I7" s="23" t="s">
        <v>6</v>
      </c>
      <c r="J7" s="23" t="s">
        <v>7</v>
      </c>
      <c r="K7" s="24" t="s">
        <v>8</v>
      </c>
    </row>
    <row r="8" spans="1:13" x14ac:dyDescent="0.25">
      <c r="A8" s="9">
        <v>1</v>
      </c>
      <c r="B8" s="24">
        <v>231101</v>
      </c>
      <c r="C8" s="24" t="s">
        <v>9</v>
      </c>
      <c r="D8" s="24" t="s">
        <v>10</v>
      </c>
      <c r="E8" s="24">
        <v>27</v>
      </c>
      <c r="F8" s="24">
        <v>16</v>
      </c>
      <c r="G8" s="24">
        <v>65</v>
      </c>
      <c r="H8" s="25">
        <f>G8*K8</f>
        <v>715</v>
      </c>
      <c r="I8" s="26">
        <v>44326</v>
      </c>
      <c r="J8" s="26">
        <v>44342</v>
      </c>
      <c r="K8" s="24">
        <f t="shared" ref="K8:K76" si="0">E8-F8</f>
        <v>11</v>
      </c>
    </row>
    <row r="9" spans="1:13" x14ac:dyDescent="0.25">
      <c r="A9" s="9">
        <v>2</v>
      </c>
      <c r="B9" s="24">
        <v>231101</v>
      </c>
      <c r="C9" s="24" t="s">
        <v>11</v>
      </c>
      <c r="D9" s="24" t="s">
        <v>10</v>
      </c>
      <c r="E9" s="24">
        <v>200</v>
      </c>
      <c r="F9" s="24">
        <v>20</v>
      </c>
      <c r="G9" s="24">
        <v>6.75</v>
      </c>
      <c r="H9" s="25">
        <f t="shared" ref="H9:H72" si="1">G9*K9</f>
        <v>1215</v>
      </c>
      <c r="I9" s="26">
        <v>44344</v>
      </c>
      <c r="J9" s="26">
        <v>44344</v>
      </c>
      <c r="K9" s="24">
        <f t="shared" si="0"/>
        <v>180</v>
      </c>
    </row>
    <row r="10" spans="1:13" x14ac:dyDescent="0.25">
      <c r="A10" s="9">
        <v>3</v>
      </c>
      <c r="B10" s="24">
        <v>231101</v>
      </c>
      <c r="C10" s="24" t="s">
        <v>12</v>
      </c>
      <c r="D10" s="24" t="s">
        <v>13</v>
      </c>
      <c r="E10" s="24">
        <v>181</v>
      </c>
      <c r="F10" s="24">
        <v>20</v>
      </c>
      <c r="G10" s="24">
        <v>24</v>
      </c>
      <c r="H10" s="25">
        <f t="shared" si="1"/>
        <v>3864</v>
      </c>
      <c r="I10" s="26">
        <v>44182</v>
      </c>
      <c r="J10" s="26">
        <v>44341</v>
      </c>
      <c r="K10" s="24">
        <f t="shared" si="0"/>
        <v>161</v>
      </c>
    </row>
    <row r="11" spans="1:13" x14ac:dyDescent="0.25">
      <c r="A11" s="9">
        <v>4</v>
      </c>
      <c r="B11" s="24">
        <v>231101</v>
      </c>
      <c r="C11" s="24" t="s">
        <v>14</v>
      </c>
      <c r="D11" s="24" t="s">
        <v>13</v>
      </c>
      <c r="E11" s="24">
        <v>76</v>
      </c>
      <c r="F11" s="24">
        <v>15</v>
      </c>
      <c r="G11" s="24">
        <v>199</v>
      </c>
      <c r="H11" s="25">
        <f t="shared" si="1"/>
        <v>12139</v>
      </c>
      <c r="I11" s="26">
        <v>44182</v>
      </c>
      <c r="J11" s="26">
        <v>44316</v>
      </c>
      <c r="K11" s="24">
        <f t="shared" si="0"/>
        <v>61</v>
      </c>
    </row>
    <row r="12" spans="1:13" x14ac:dyDescent="0.25">
      <c r="A12" s="9">
        <v>5</v>
      </c>
      <c r="B12" s="24">
        <v>231101</v>
      </c>
      <c r="C12" s="24" t="s">
        <v>452</v>
      </c>
      <c r="D12" s="24" t="s">
        <v>13</v>
      </c>
      <c r="E12" s="24">
        <v>1</v>
      </c>
      <c r="F12" s="24">
        <v>0</v>
      </c>
      <c r="G12" s="24">
        <v>245</v>
      </c>
      <c r="H12" s="25">
        <f t="shared" si="1"/>
        <v>245</v>
      </c>
      <c r="I12" s="26">
        <v>44316</v>
      </c>
      <c r="J12" s="26">
        <v>44316</v>
      </c>
      <c r="K12" s="24">
        <f t="shared" si="0"/>
        <v>1</v>
      </c>
    </row>
    <row r="13" spans="1:13" x14ac:dyDescent="0.25">
      <c r="A13" s="9">
        <v>6</v>
      </c>
      <c r="B13" s="24">
        <v>231101</v>
      </c>
      <c r="C13" s="24" t="s">
        <v>15</v>
      </c>
      <c r="D13" s="24" t="s">
        <v>10</v>
      </c>
      <c r="E13" s="24">
        <v>360</v>
      </c>
      <c r="F13" s="24">
        <v>0</v>
      </c>
      <c r="G13" s="24">
        <v>8.6999999999999993</v>
      </c>
      <c r="H13" s="25">
        <f t="shared" si="1"/>
        <v>3131.9999999999995</v>
      </c>
      <c r="I13" s="26">
        <v>44316</v>
      </c>
      <c r="J13" s="26">
        <v>44223</v>
      </c>
      <c r="K13" s="24">
        <f t="shared" si="0"/>
        <v>360</v>
      </c>
    </row>
    <row r="14" spans="1:13" x14ac:dyDescent="0.25">
      <c r="A14" s="9">
        <v>7</v>
      </c>
      <c r="B14" s="24">
        <v>231101</v>
      </c>
      <c r="C14" s="24" t="s">
        <v>16</v>
      </c>
      <c r="D14" s="24" t="s">
        <v>17</v>
      </c>
      <c r="E14" s="24">
        <v>12</v>
      </c>
      <c r="F14" s="24">
        <v>0</v>
      </c>
      <c r="G14" s="24">
        <v>378.78</v>
      </c>
      <c r="H14" s="25">
        <f t="shared" si="1"/>
        <v>4545.3599999999997</v>
      </c>
      <c r="I14" s="26">
        <v>44160</v>
      </c>
      <c r="J14" s="26">
        <v>44251</v>
      </c>
      <c r="K14" s="24">
        <f t="shared" si="0"/>
        <v>12</v>
      </c>
    </row>
    <row r="15" spans="1:13" x14ac:dyDescent="0.25">
      <c r="A15" s="9">
        <v>8</v>
      </c>
      <c r="B15" s="24">
        <v>231101</v>
      </c>
      <c r="C15" s="24" t="s">
        <v>18</v>
      </c>
      <c r="D15" s="24" t="s">
        <v>10</v>
      </c>
      <c r="E15" s="24">
        <v>10</v>
      </c>
      <c r="F15" s="24">
        <v>0</v>
      </c>
      <c r="G15" s="24">
        <v>744.58</v>
      </c>
      <c r="H15" s="25">
        <f t="shared" si="1"/>
        <v>7445.8</v>
      </c>
      <c r="I15" s="26">
        <v>44316</v>
      </c>
      <c r="J15" s="26">
        <v>44299</v>
      </c>
      <c r="K15" s="24">
        <f t="shared" si="0"/>
        <v>10</v>
      </c>
    </row>
    <row r="16" spans="1:13" x14ac:dyDescent="0.25">
      <c r="A16" s="9">
        <v>9</v>
      </c>
      <c r="B16" s="24">
        <v>233201</v>
      </c>
      <c r="C16" s="24" t="s">
        <v>19</v>
      </c>
      <c r="D16" s="24" t="s">
        <v>10</v>
      </c>
      <c r="E16" s="24">
        <v>0</v>
      </c>
      <c r="F16" s="24">
        <v>0</v>
      </c>
      <c r="G16" s="24">
        <v>170.99</v>
      </c>
      <c r="H16" s="25">
        <f t="shared" si="1"/>
        <v>0</v>
      </c>
      <c r="I16" s="26">
        <v>44060</v>
      </c>
      <c r="J16" s="26">
        <v>44214</v>
      </c>
      <c r="K16" s="24">
        <f t="shared" si="0"/>
        <v>0</v>
      </c>
    </row>
    <row r="17" spans="1:11" x14ac:dyDescent="0.25">
      <c r="A17" s="9">
        <v>10</v>
      </c>
      <c r="B17" s="24">
        <v>233201</v>
      </c>
      <c r="C17" s="24" t="s">
        <v>20</v>
      </c>
      <c r="D17" s="24" t="s">
        <v>10</v>
      </c>
      <c r="E17" s="24">
        <v>0</v>
      </c>
      <c r="F17" s="24">
        <v>0</v>
      </c>
      <c r="G17" s="24">
        <v>123.99</v>
      </c>
      <c r="H17" s="25">
        <f t="shared" si="1"/>
        <v>0</v>
      </c>
      <c r="I17" s="26">
        <v>44061</v>
      </c>
      <c r="J17" s="26">
        <v>44214</v>
      </c>
      <c r="K17" s="24">
        <f t="shared" si="0"/>
        <v>0</v>
      </c>
    </row>
    <row r="18" spans="1:11" x14ac:dyDescent="0.25">
      <c r="A18" s="9">
        <v>11</v>
      </c>
      <c r="B18" s="24">
        <v>233201</v>
      </c>
      <c r="C18" s="24" t="s">
        <v>21</v>
      </c>
      <c r="D18" s="24" t="s">
        <v>10</v>
      </c>
      <c r="E18" s="24">
        <v>0</v>
      </c>
      <c r="F18" s="24">
        <v>0</v>
      </c>
      <c r="G18" s="24">
        <v>86</v>
      </c>
      <c r="H18" s="25">
        <f t="shared" si="1"/>
        <v>0</v>
      </c>
      <c r="I18" s="26">
        <v>44062</v>
      </c>
      <c r="J18" s="26">
        <v>44214</v>
      </c>
      <c r="K18" s="24">
        <f t="shared" si="0"/>
        <v>0</v>
      </c>
    </row>
    <row r="19" spans="1:11" ht="15.75" customHeight="1" x14ac:dyDescent="0.25">
      <c r="A19" s="9">
        <v>12</v>
      </c>
      <c r="B19" s="24">
        <v>233201</v>
      </c>
      <c r="C19" s="24" t="s">
        <v>22</v>
      </c>
      <c r="D19" s="24" t="s">
        <v>10</v>
      </c>
      <c r="E19" s="24">
        <v>2</v>
      </c>
      <c r="F19" s="24">
        <v>0</v>
      </c>
      <c r="G19" s="24">
        <v>138.09</v>
      </c>
      <c r="H19" s="25">
        <f t="shared" si="1"/>
        <v>276.18</v>
      </c>
      <c r="I19" s="26">
        <v>43712</v>
      </c>
      <c r="J19" s="26">
        <v>43712</v>
      </c>
      <c r="K19" s="24">
        <f t="shared" si="0"/>
        <v>2</v>
      </c>
    </row>
    <row r="20" spans="1:11" ht="19.149999999999999" customHeight="1" x14ac:dyDescent="0.25">
      <c r="A20" s="9">
        <v>13</v>
      </c>
      <c r="B20" s="24">
        <v>233201</v>
      </c>
      <c r="C20" s="23" t="s">
        <v>456</v>
      </c>
      <c r="D20" s="24" t="s">
        <v>24</v>
      </c>
      <c r="E20" s="24">
        <v>23</v>
      </c>
      <c r="F20" s="24">
        <v>3</v>
      </c>
      <c r="G20" s="24">
        <v>318.60000000000002</v>
      </c>
      <c r="H20" s="25">
        <f t="shared" si="1"/>
        <v>6372</v>
      </c>
      <c r="I20" s="26">
        <v>43195</v>
      </c>
      <c r="J20" s="26">
        <v>44213</v>
      </c>
      <c r="K20" s="24">
        <f t="shared" si="0"/>
        <v>20</v>
      </c>
    </row>
    <row r="21" spans="1:11" x14ac:dyDescent="0.25">
      <c r="A21" s="9">
        <v>14</v>
      </c>
      <c r="B21" s="24">
        <v>233201</v>
      </c>
      <c r="C21" s="24" t="s">
        <v>25</v>
      </c>
      <c r="D21" s="24" t="s">
        <v>26</v>
      </c>
      <c r="E21" s="24">
        <v>2</v>
      </c>
      <c r="F21" s="24">
        <v>1</v>
      </c>
      <c r="G21" s="24">
        <v>285</v>
      </c>
      <c r="H21" s="25">
        <f t="shared" si="1"/>
        <v>285</v>
      </c>
      <c r="I21" s="26">
        <v>44161</v>
      </c>
      <c r="J21" s="26">
        <v>44289</v>
      </c>
      <c r="K21" s="24">
        <f t="shared" si="0"/>
        <v>1</v>
      </c>
    </row>
    <row r="22" spans="1:11" x14ac:dyDescent="0.25">
      <c r="A22" s="9">
        <v>15</v>
      </c>
      <c r="B22" s="24">
        <v>239201</v>
      </c>
      <c r="C22" s="24" t="s">
        <v>372</v>
      </c>
      <c r="D22" s="24" t="s">
        <v>10</v>
      </c>
      <c r="E22" s="24">
        <v>8</v>
      </c>
      <c r="F22" s="24">
        <v>2</v>
      </c>
      <c r="G22" s="24">
        <v>15.95</v>
      </c>
      <c r="H22" s="25">
        <f t="shared" si="1"/>
        <v>95.699999999999989</v>
      </c>
      <c r="I22" s="26">
        <v>44161</v>
      </c>
      <c r="J22" s="26">
        <v>44299</v>
      </c>
      <c r="K22" s="24">
        <f t="shared" si="0"/>
        <v>6</v>
      </c>
    </row>
    <row r="23" spans="1:11" x14ac:dyDescent="0.25">
      <c r="A23" s="9">
        <v>16</v>
      </c>
      <c r="B23" s="24">
        <v>233201</v>
      </c>
      <c r="C23" s="24" t="s">
        <v>27</v>
      </c>
      <c r="D23" s="24" t="s">
        <v>10</v>
      </c>
      <c r="E23" s="24">
        <v>495</v>
      </c>
      <c r="F23" s="24">
        <v>0</v>
      </c>
      <c r="G23" s="24">
        <v>3.78</v>
      </c>
      <c r="H23" s="25">
        <f t="shared" si="1"/>
        <v>1871.1</v>
      </c>
      <c r="I23" s="26">
        <v>43789</v>
      </c>
      <c r="J23" s="26">
        <v>44279</v>
      </c>
      <c r="K23" s="24">
        <f t="shared" si="0"/>
        <v>495</v>
      </c>
    </row>
    <row r="24" spans="1:11" x14ac:dyDescent="0.25">
      <c r="A24" s="9">
        <v>17</v>
      </c>
      <c r="B24" s="24">
        <v>233201</v>
      </c>
      <c r="C24" s="24" t="s">
        <v>28</v>
      </c>
      <c r="D24" s="24" t="s">
        <v>10</v>
      </c>
      <c r="E24" s="24">
        <v>100</v>
      </c>
      <c r="F24" s="24">
        <v>0</v>
      </c>
      <c r="G24" s="24">
        <v>2.4500000000000002</v>
      </c>
      <c r="H24" s="25">
        <f t="shared" si="1"/>
        <v>245.00000000000003</v>
      </c>
      <c r="I24" s="26">
        <v>44060</v>
      </c>
      <c r="J24" s="26">
        <v>44279</v>
      </c>
      <c r="K24" s="24">
        <f t="shared" si="0"/>
        <v>100</v>
      </c>
    </row>
    <row r="25" spans="1:11" x14ac:dyDescent="0.25">
      <c r="A25" s="9">
        <v>18</v>
      </c>
      <c r="B25" s="24">
        <v>233201</v>
      </c>
      <c r="C25" s="24" t="s">
        <v>29</v>
      </c>
      <c r="D25" s="24" t="s">
        <v>10</v>
      </c>
      <c r="E25" s="24">
        <v>10</v>
      </c>
      <c r="F25" s="24">
        <v>0</v>
      </c>
      <c r="G25" s="24">
        <v>82.35</v>
      </c>
      <c r="H25" s="25">
        <f t="shared" si="1"/>
        <v>823.5</v>
      </c>
      <c r="I25" s="26">
        <v>43195</v>
      </c>
      <c r="J25" s="26">
        <v>43195</v>
      </c>
      <c r="K25" s="24">
        <f t="shared" si="0"/>
        <v>10</v>
      </c>
    </row>
    <row r="26" spans="1:11" x14ac:dyDescent="0.25">
      <c r="A26" s="9">
        <v>19</v>
      </c>
      <c r="B26" s="24">
        <v>233201</v>
      </c>
      <c r="C26" s="24" t="s">
        <v>30</v>
      </c>
      <c r="D26" s="24" t="s">
        <v>31</v>
      </c>
      <c r="E26" s="24">
        <v>4</v>
      </c>
      <c r="F26" s="24">
        <v>1</v>
      </c>
      <c r="G26" s="24">
        <v>44.36</v>
      </c>
      <c r="H26" s="25">
        <f t="shared" si="1"/>
        <v>133.07999999999998</v>
      </c>
      <c r="I26" s="26">
        <v>44060</v>
      </c>
      <c r="J26" s="26">
        <v>44060</v>
      </c>
      <c r="K26" s="24">
        <f t="shared" si="0"/>
        <v>3</v>
      </c>
    </row>
    <row r="27" spans="1:11" x14ac:dyDescent="0.25">
      <c r="A27" s="9">
        <v>20</v>
      </c>
      <c r="B27" s="24">
        <v>233201</v>
      </c>
      <c r="C27" s="24" t="s">
        <v>32</v>
      </c>
      <c r="D27" s="24" t="s">
        <v>10</v>
      </c>
      <c r="E27" s="24">
        <v>26</v>
      </c>
      <c r="F27" s="24">
        <v>2</v>
      </c>
      <c r="G27" s="24">
        <v>16</v>
      </c>
      <c r="H27" s="25">
        <f t="shared" si="1"/>
        <v>384</v>
      </c>
      <c r="I27" s="26">
        <v>44309</v>
      </c>
      <c r="J27" s="26">
        <v>44299</v>
      </c>
      <c r="K27" s="24">
        <f t="shared" si="0"/>
        <v>24</v>
      </c>
    </row>
    <row r="28" spans="1:11" x14ac:dyDescent="0.25">
      <c r="A28" s="9">
        <v>21</v>
      </c>
      <c r="B28" s="24">
        <v>233201</v>
      </c>
      <c r="C28" s="24" t="s">
        <v>33</v>
      </c>
      <c r="D28" s="24" t="s">
        <v>10</v>
      </c>
      <c r="E28" s="24">
        <v>27</v>
      </c>
      <c r="F28" s="24">
        <v>1</v>
      </c>
      <c r="G28" s="24">
        <v>32</v>
      </c>
      <c r="H28" s="25">
        <f t="shared" si="1"/>
        <v>832</v>
      </c>
      <c r="I28" s="26">
        <v>44309</v>
      </c>
      <c r="J28" s="26">
        <v>44299</v>
      </c>
      <c r="K28" s="24">
        <f t="shared" si="0"/>
        <v>26</v>
      </c>
    </row>
    <row r="29" spans="1:11" x14ac:dyDescent="0.25">
      <c r="A29" s="9">
        <v>22</v>
      </c>
      <c r="B29" s="24">
        <v>233201</v>
      </c>
      <c r="C29" s="24" t="s">
        <v>34</v>
      </c>
      <c r="D29" s="24" t="s">
        <v>10</v>
      </c>
      <c r="E29" s="24">
        <v>24</v>
      </c>
      <c r="F29" s="24">
        <v>3</v>
      </c>
      <c r="G29" s="24">
        <v>135</v>
      </c>
      <c r="H29" s="25">
        <f t="shared" si="1"/>
        <v>2835</v>
      </c>
      <c r="I29" s="26">
        <v>44253</v>
      </c>
      <c r="J29" s="26">
        <v>44316</v>
      </c>
      <c r="K29" s="24">
        <f t="shared" si="0"/>
        <v>21</v>
      </c>
    </row>
    <row r="30" spans="1:11" x14ac:dyDescent="0.25">
      <c r="A30" s="9">
        <v>23</v>
      </c>
      <c r="B30" s="24">
        <v>233201</v>
      </c>
      <c r="C30" s="24" t="s">
        <v>35</v>
      </c>
      <c r="D30" s="24" t="s">
        <v>10</v>
      </c>
      <c r="E30" s="24">
        <v>6</v>
      </c>
      <c r="F30" s="24">
        <v>1</v>
      </c>
      <c r="G30" s="24">
        <v>200</v>
      </c>
      <c r="H30" s="25">
        <f t="shared" si="1"/>
        <v>1000</v>
      </c>
      <c r="I30" s="26">
        <v>44253</v>
      </c>
      <c r="J30" s="26">
        <v>44316</v>
      </c>
      <c r="K30" s="24">
        <f t="shared" si="0"/>
        <v>5</v>
      </c>
    </row>
    <row r="31" spans="1:11" x14ac:dyDescent="0.25">
      <c r="A31" s="9">
        <v>24</v>
      </c>
      <c r="B31" s="24">
        <v>233201</v>
      </c>
      <c r="C31" s="24" t="s">
        <v>429</v>
      </c>
      <c r="D31" s="24" t="s">
        <v>26</v>
      </c>
      <c r="E31" s="24">
        <v>2</v>
      </c>
      <c r="F31" s="24">
        <v>0</v>
      </c>
      <c r="G31" s="24">
        <v>273</v>
      </c>
      <c r="H31" s="25">
        <f t="shared" si="1"/>
        <v>546</v>
      </c>
      <c r="I31" s="26">
        <v>44309</v>
      </c>
      <c r="J31" s="26">
        <v>44309</v>
      </c>
      <c r="K31" s="24">
        <f t="shared" si="0"/>
        <v>2</v>
      </c>
    </row>
    <row r="32" spans="1:11" x14ac:dyDescent="0.25">
      <c r="A32" s="9">
        <v>25</v>
      </c>
      <c r="B32" s="24">
        <v>233201</v>
      </c>
      <c r="C32" s="24" t="s">
        <v>36</v>
      </c>
      <c r="D32" s="24" t="s">
        <v>10</v>
      </c>
      <c r="E32" s="24">
        <v>437</v>
      </c>
      <c r="F32" s="24">
        <v>0</v>
      </c>
      <c r="G32" s="24">
        <v>14.88</v>
      </c>
      <c r="H32" s="25">
        <f t="shared" si="1"/>
        <v>6502.56</v>
      </c>
      <c r="I32" s="26">
        <v>43195</v>
      </c>
      <c r="J32" s="26">
        <v>43195</v>
      </c>
      <c r="K32" s="24">
        <f t="shared" si="0"/>
        <v>437</v>
      </c>
    </row>
    <row r="33" spans="1:11" x14ac:dyDescent="0.25">
      <c r="A33" s="9">
        <v>26</v>
      </c>
      <c r="B33" s="24">
        <v>233201</v>
      </c>
      <c r="C33" s="24" t="s">
        <v>37</v>
      </c>
      <c r="D33" s="24" t="s">
        <v>10</v>
      </c>
      <c r="E33" s="24">
        <v>24</v>
      </c>
      <c r="F33" s="24">
        <v>0</v>
      </c>
      <c r="G33" s="24">
        <v>14.6</v>
      </c>
      <c r="H33" s="25">
        <f t="shared" si="1"/>
        <v>350.4</v>
      </c>
      <c r="I33" s="26">
        <v>44060</v>
      </c>
      <c r="J33" s="26">
        <v>44060</v>
      </c>
      <c r="K33" s="24">
        <f t="shared" si="0"/>
        <v>24</v>
      </c>
    </row>
    <row r="34" spans="1:11" x14ac:dyDescent="0.25">
      <c r="A34" s="9">
        <v>27</v>
      </c>
      <c r="B34" s="24">
        <v>233201</v>
      </c>
      <c r="C34" s="24" t="s">
        <v>38</v>
      </c>
      <c r="D34" s="24" t="s">
        <v>10</v>
      </c>
      <c r="E34" s="24">
        <v>2</v>
      </c>
      <c r="F34" s="24">
        <v>0</v>
      </c>
      <c r="G34" s="24">
        <v>28.8</v>
      </c>
      <c r="H34" s="25">
        <f t="shared" si="1"/>
        <v>57.6</v>
      </c>
      <c r="I34" s="26">
        <v>44060</v>
      </c>
      <c r="J34" s="26">
        <v>44277</v>
      </c>
      <c r="K34" s="24">
        <f t="shared" si="0"/>
        <v>2</v>
      </c>
    </row>
    <row r="35" spans="1:11" x14ac:dyDescent="0.25">
      <c r="A35" s="9">
        <v>28</v>
      </c>
      <c r="B35" s="24">
        <v>233201</v>
      </c>
      <c r="C35" s="24" t="s">
        <v>39</v>
      </c>
      <c r="D35" s="24" t="s">
        <v>10</v>
      </c>
      <c r="E35" s="24">
        <v>27</v>
      </c>
      <c r="F35" s="24">
        <v>0</v>
      </c>
      <c r="G35" s="24">
        <v>142.63</v>
      </c>
      <c r="H35" s="25">
        <f t="shared" si="1"/>
        <v>3851.0099999999998</v>
      </c>
      <c r="I35" s="26">
        <v>43564</v>
      </c>
      <c r="J35" s="26">
        <v>43564</v>
      </c>
      <c r="K35" s="24">
        <f t="shared" si="0"/>
        <v>27</v>
      </c>
    </row>
    <row r="36" spans="1:11" x14ac:dyDescent="0.25">
      <c r="A36" s="9">
        <v>29</v>
      </c>
      <c r="B36" s="24">
        <v>233201</v>
      </c>
      <c r="C36" s="24" t="s">
        <v>378</v>
      </c>
      <c r="D36" s="24" t="s">
        <v>26</v>
      </c>
      <c r="E36" s="24">
        <v>950</v>
      </c>
      <c r="F36" s="24">
        <v>0</v>
      </c>
      <c r="G36" s="24">
        <v>13.661</v>
      </c>
      <c r="H36" s="25">
        <f t="shared" si="1"/>
        <v>12977.949999999999</v>
      </c>
      <c r="I36" s="26">
        <v>44183</v>
      </c>
      <c r="J36" s="26">
        <v>44224</v>
      </c>
      <c r="K36" s="24">
        <f t="shared" si="0"/>
        <v>950</v>
      </c>
    </row>
    <row r="37" spans="1:11" x14ac:dyDescent="0.25">
      <c r="A37" s="9">
        <v>30</v>
      </c>
      <c r="B37" s="24">
        <v>233201</v>
      </c>
      <c r="C37" s="24" t="s">
        <v>40</v>
      </c>
      <c r="D37" s="24" t="s">
        <v>10</v>
      </c>
      <c r="E37" s="24">
        <v>18</v>
      </c>
      <c r="F37" s="24">
        <v>0</v>
      </c>
      <c r="G37" s="24">
        <v>22.88</v>
      </c>
      <c r="H37" s="25">
        <f t="shared" si="1"/>
        <v>411.84</v>
      </c>
      <c r="I37" s="26">
        <v>43564</v>
      </c>
      <c r="J37" s="26">
        <v>43564</v>
      </c>
      <c r="K37" s="24">
        <f t="shared" si="0"/>
        <v>18</v>
      </c>
    </row>
    <row r="38" spans="1:11" x14ac:dyDescent="0.25">
      <c r="A38" s="9">
        <v>31</v>
      </c>
      <c r="B38" s="24">
        <v>233201</v>
      </c>
      <c r="C38" s="24" t="s">
        <v>371</v>
      </c>
      <c r="D38" s="24" t="s">
        <v>10</v>
      </c>
      <c r="E38" s="24">
        <v>289</v>
      </c>
      <c r="F38" s="24">
        <v>0</v>
      </c>
      <c r="G38" s="24">
        <v>0.75</v>
      </c>
      <c r="H38" s="25">
        <f t="shared" si="1"/>
        <v>216.75</v>
      </c>
      <c r="I38" s="26">
        <v>43564</v>
      </c>
      <c r="J38" s="26">
        <v>44224</v>
      </c>
      <c r="K38" s="24">
        <f t="shared" si="0"/>
        <v>289</v>
      </c>
    </row>
    <row r="39" spans="1:11" x14ac:dyDescent="0.25">
      <c r="A39" s="9">
        <v>32</v>
      </c>
      <c r="B39" s="24">
        <v>233201</v>
      </c>
      <c r="C39" s="24" t="s">
        <v>41</v>
      </c>
      <c r="D39" s="24" t="s">
        <v>10</v>
      </c>
      <c r="E39" s="24">
        <v>490</v>
      </c>
      <c r="F39" s="24">
        <v>10</v>
      </c>
      <c r="G39" s="24">
        <v>3.61</v>
      </c>
      <c r="H39" s="25">
        <f t="shared" si="1"/>
        <v>1732.8</v>
      </c>
      <c r="I39" s="26">
        <v>44161</v>
      </c>
      <c r="J39" s="26">
        <v>44316</v>
      </c>
      <c r="K39" s="24">
        <f t="shared" si="0"/>
        <v>480</v>
      </c>
    </row>
    <row r="40" spans="1:11" x14ac:dyDescent="0.25">
      <c r="A40" s="9">
        <v>33</v>
      </c>
      <c r="B40" s="24">
        <v>233201</v>
      </c>
      <c r="C40" s="24" t="s">
        <v>42</v>
      </c>
      <c r="D40" s="24" t="s">
        <v>10</v>
      </c>
      <c r="E40" s="24">
        <v>970</v>
      </c>
      <c r="F40" s="24">
        <v>0</v>
      </c>
      <c r="G40" s="24">
        <v>5</v>
      </c>
      <c r="H40" s="25">
        <f t="shared" si="1"/>
        <v>4850</v>
      </c>
      <c r="I40" s="26">
        <v>43232</v>
      </c>
      <c r="J40" s="26">
        <v>43597</v>
      </c>
      <c r="K40" s="24">
        <f t="shared" si="0"/>
        <v>970</v>
      </c>
    </row>
    <row r="41" spans="1:11" x14ac:dyDescent="0.25">
      <c r="A41" s="9">
        <v>34</v>
      </c>
      <c r="B41" s="24">
        <v>235501</v>
      </c>
      <c r="C41" s="24" t="s">
        <v>375</v>
      </c>
      <c r="D41" s="24" t="s">
        <v>10</v>
      </c>
      <c r="E41" s="24">
        <v>9</v>
      </c>
      <c r="F41" s="24">
        <v>0</v>
      </c>
      <c r="G41" s="24">
        <v>106.9</v>
      </c>
      <c r="H41" s="25">
        <f t="shared" si="1"/>
        <v>962.1</v>
      </c>
      <c r="I41" s="26">
        <v>44161</v>
      </c>
      <c r="J41" s="26">
        <v>44180</v>
      </c>
      <c r="K41" s="24">
        <f t="shared" si="0"/>
        <v>9</v>
      </c>
    </row>
    <row r="42" spans="1:11" x14ac:dyDescent="0.25">
      <c r="A42" s="9">
        <v>35</v>
      </c>
      <c r="B42" s="24">
        <v>233201</v>
      </c>
      <c r="C42" s="24" t="s">
        <v>43</v>
      </c>
      <c r="D42" s="24" t="s">
        <v>10</v>
      </c>
      <c r="E42" s="24">
        <v>1</v>
      </c>
      <c r="F42" s="24">
        <v>0</v>
      </c>
      <c r="G42" s="24">
        <v>40.299999999999997</v>
      </c>
      <c r="H42" s="25">
        <f t="shared" si="1"/>
        <v>40.299999999999997</v>
      </c>
      <c r="I42" s="26">
        <v>43195</v>
      </c>
      <c r="J42" s="26">
        <v>43926</v>
      </c>
      <c r="K42" s="24">
        <f t="shared" si="0"/>
        <v>1</v>
      </c>
    </row>
    <row r="43" spans="1:11" x14ac:dyDescent="0.25">
      <c r="A43" s="9">
        <v>36</v>
      </c>
      <c r="B43" s="24">
        <v>235501</v>
      </c>
      <c r="C43" s="24" t="s">
        <v>44</v>
      </c>
      <c r="D43" s="24" t="s">
        <v>10</v>
      </c>
      <c r="E43" s="24">
        <v>6</v>
      </c>
      <c r="F43" s="24">
        <v>0</v>
      </c>
      <c r="G43" s="24">
        <v>16.16</v>
      </c>
      <c r="H43" s="25">
        <f t="shared" si="1"/>
        <v>96.960000000000008</v>
      </c>
      <c r="I43" s="26">
        <v>44309</v>
      </c>
      <c r="J43" s="26">
        <v>44223</v>
      </c>
      <c r="K43" s="24">
        <f t="shared" si="0"/>
        <v>6</v>
      </c>
    </row>
    <row r="44" spans="1:11" x14ac:dyDescent="0.25">
      <c r="A44" s="9">
        <v>37</v>
      </c>
      <c r="B44" s="24">
        <v>237299</v>
      </c>
      <c r="C44" s="24" t="s">
        <v>46</v>
      </c>
      <c r="D44" s="24" t="s">
        <v>10</v>
      </c>
      <c r="E44" s="24">
        <v>9</v>
      </c>
      <c r="F44" s="24">
        <v>0</v>
      </c>
      <c r="G44" s="24">
        <v>503.65</v>
      </c>
      <c r="H44" s="25">
        <f t="shared" si="1"/>
        <v>4532.8499999999995</v>
      </c>
      <c r="I44" s="26">
        <v>43789</v>
      </c>
      <c r="J44" s="26">
        <v>44155</v>
      </c>
      <c r="K44" s="24">
        <f t="shared" si="0"/>
        <v>9</v>
      </c>
    </row>
    <row r="45" spans="1:11" x14ac:dyDescent="0.25">
      <c r="A45" s="9">
        <v>38</v>
      </c>
      <c r="B45" s="24">
        <v>237299</v>
      </c>
      <c r="C45" s="24" t="s">
        <v>47</v>
      </c>
      <c r="D45" s="24" t="s">
        <v>10</v>
      </c>
      <c r="E45" s="24">
        <v>4</v>
      </c>
      <c r="F45" s="24">
        <v>0</v>
      </c>
      <c r="G45" s="24">
        <v>503.65</v>
      </c>
      <c r="H45" s="25">
        <f t="shared" si="1"/>
        <v>2014.6</v>
      </c>
      <c r="I45" s="26">
        <v>43789</v>
      </c>
      <c r="J45" s="26">
        <v>44155</v>
      </c>
      <c r="K45" s="24">
        <f t="shared" si="0"/>
        <v>4</v>
      </c>
    </row>
    <row r="46" spans="1:11" x14ac:dyDescent="0.25">
      <c r="A46" s="9">
        <v>39</v>
      </c>
      <c r="B46" s="24">
        <v>237299</v>
      </c>
      <c r="C46" s="24" t="s">
        <v>48</v>
      </c>
      <c r="D46" s="24" t="s">
        <v>10</v>
      </c>
      <c r="E46" s="24">
        <v>8</v>
      </c>
      <c r="F46" s="24">
        <v>0</v>
      </c>
      <c r="G46" s="24">
        <v>468.73</v>
      </c>
      <c r="H46" s="25">
        <f t="shared" si="1"/>
        <v>3749.84</v>
      </c>
      <c r="I46" s="26">
        <v>43789</v>
      </c>
      <c r="J46" s="26">
        <v>44187</v>
      </c>
      <c r="K46" s="24">
        <f t="shared" si="0"/>
        <v>8</v>
      </c>
    </row>
    <row r="47" spans="1:11" x14ac:dyDescent="0.25">
      <c r="A47" s="9">
        <v>40</v>
      </c>
      <c r="B47" s="24">
        <v>237299</v>
      </c>
      <c r="C47" s="24" t="s">
        <v>49</v>
      </c>
      <c r="D47" s="24" t="s">
        <v>10</v>
      </c>
      <c r="E47" s="24">
        <v>6</v>
      </c>
      <c r="F47" s="24">
        <v>0</v>
      </c>
      <c r="G47" s="24">
        <v>573.73</v>
      </c>
      <c r="H47" s="25">
        <f t="shared" si="1"/>
        <v>3442.38</v>
      </c>
      <c r="I47" s="26">
        <v>44183</v>
      </c>
      <c r="J47" s="26">
        <v>44187</v>
      </c>
      <c r="K47" s="24">
        <f t="shared" si="0"/>
        <v>6</v>
      </c>
    </row>
    <row r="48" spans="1:11" x14ac:dyDescent="0.25">
      <c r="A48" s="9">
        <v>41</v>
      </c>
      <c r="B48" s="24">
        <v>236303</v>
      </c>
      <c r="C48" s="24" t="s">
        <v>50</v>
      </c>
      <c r="D48" s="24" t="s">
        <v>10</v>
      </c>
      <c r="E48" s="24">
        <v>0</v>
      </c>
      <c r="F48" s="24">
        <v>0</v>
      </c>
      <c r="G48" s="24">
        <v>11.8</v>
      </c>
      <c r="H48" s="25">
        <f t="shared" si="1"/>
        <v>0</v>
      </c>
      <c r="I48" s="26">
        <v>43232</v>
      </c>
      <c r="J48" s="26">
        <v>43232</v>
      </c>
      <c r="K48" s="24">
        <f t="shared" si="0"/>
        <v>0</v>
      </c>
    </row>
    <row r="49" spans="1:11" x14ac:dyDescent="0.25">
      <c r="A49" s="9">
        <v>42</v>
      </c>
      <c r="B49" s="24">
        <v>236303</v>
      </c>
      <c r="C49" s="24" t="s">
        <v>51</v>
      </c>
      <c r="D49" s="24" t="s">
        <v>10</v>
      </c>
      <c r="E49" s="24">
        <v>8</v>
      </c>
      <c r="F49" s="24">
        <v>0</v>
      </c>
      <c r="G49" s="24">
        <v>25.94</v>
      </c>
      <c r="H49" s="25">
        <f t="shared" si="1"/>
        <v>207.52</v>
      </c>
      <c r="I49" s="26">
        <v>43789</v>
      </c>
      <c r="J49" s="26">
        <v>43789</v>
      </c>
      <c r="K49" s="24">
        <f t="shared" si="0"/>
        <v>8</v>
      </c>
    </row>
    <row r="50" spans="1:11" x14ac:dyDescent="0.25">
      <c r="A50" s="9">
        <v>43</v>
      </c>
      <c r="B50" s="24">
        <v>236303</v>
      </c>
      <c r="C50" s="24" t="s">
        <v>52</v>
      </c>
      <c r="D50" s="24" t="s">
        <v>10</v>
      </c>
      <c r="E50" s="24">
        <v>13</v>
      </c>
      <c r="F50" s="24">
        <v>0</v>
      </c>
      <c r="G50" s="24">
        <v>40.44</v>
      </c>
      <c r="H50" s="25">
        <f t="shared" si="1"/>
        <v>525.72</v>
      </c>
      <c r="I50" s="26">
        <v>44309</v>
      </c>
      <c r="J50" s="26">
        <v>44060</v>
      </c>
      <c r="K50" s="24">
        <f t="shared" si="0"/>
        <v>13</v>
      </c>
    </row>
    <row r="51" spans="1:11" x14ac:dyDescent="0.25">
      <c r="A51" s="9">
        <v>44</v>
      </c>
      <c r="B51" s="24">
        <v>236303</v>
      </c>
      <c r="C51" s="24" t="s">
        <v>53</v>
      </c>
      <c r="D51" s="24" t="s">
        <v>10</v>
      </c>
      <c r="E51" s="24">
        <v>0</v>
      </c>
      <c r="F51" s="24">
        <v>0</v>
      </c>
      <c r="G51" s="24">
        <v>70.34</v>
      </c>
      <c r="H51" s="25">
        <f t="shared" si="1"/>
        <v>0</v>
      </c>
      <c r="I51" s="26">
        <v>43232</v>
      </c>
      <c r="J51" s="26">
        <v>43232</v>
      </c>
      <c r="K51" s="24">
        <f t="shared" si="0"/>
        <v>0</v>
      </c>
    </row>
    <row r="52" spans="1:11" x14ac:dyDescent="0.25">
      <c r="A52" s="9">
        <v>45</v>
      </c>
      <c r="B52" s="24">
        <v>236303</v>
      </c>
      <c r="C52" s="24" t="s">
        <v>54</v>
      </c>
      <c r="D52" s="24" t="s">
        <v>10</v>
      </c>
      <c r="E52" s="24">
        <v>0</v>
      </c>
      <c r="F52" s="24">
        <v>0</v>
      </c>
      <c r="G52" s="24">
        <v>20.7</v>
      </c>
      <c r="H52" s="25">
        <f t="shared" si="1"/>
        <v>0</v>
      </c>
      <c r="I52" s="26">
        <v>43789</v>
      </c>
      <c r="J52" s="26">
        <v>43789</v>
      </c>
      <c r="K52" s="24">
        <f t="shared" si="0"/>
        <v>0</v>
      </c>
    </row>
    <row r="53" spans="1:11" x14ac:dyDescent="0.25">
      <c r="A53" s="9">
        <v>46</v>
      </c>
      <c r="B53" s="24">
        <v>236303</v>
      </c>
      <c r="C53" s="24" t="s">
        <v>55</v>
      </c>
      <c r="D53" s="24" t="s">
        <v>10</v>
      </c>
      <c r="E53" s="24">
        <v>12</v>
      </c>
      <c r="F53" s="24">
        <v>1</v>
      </c>
      <c r="G53" s="24">
        <v>7.59</v>
      </c>
      <c r="H53" s="25">
        <f t="shared" si="1"/>
        <v>83.49</v>
      </c>
      <c r="I53" s="26">
        <v>43789</v>
      </c>
      <c r="J53" s="26">
        <v>44316</v>
      </c>
      <c r="K53" s="24">
        <f t="shared" si="0"/>
        <v>11</v>
      </c>
    </row>
    <row r="54" spans="1:11" x14ac:dyDescent="0.25">
      <c r="A54" s="9">
        <v>47</v>
      </c>
      <c r="B54" s="24">
        <v>236303</v>
      </c>
      <c r="C54" s="24" t="s">
        <v>430</v>
      </c>
      <c r="D54" s="24" t="s">
        <v>26</v>
      </c>
      <c r="E54" s="24">
        <v>14</v>
      </c>
      <c r="F54" s="24">
        <v>8</v>
      </c>
      <c r="G54" s="24">
        <v>4.74</v>
      </c>
      <c r="H54" s="25">
        <f t="shared" si="1"/>
        <v>28.44</v>
      </c>
      <c r="I54" s="26">
        <v>44309</v>
      </c>
      <c r="J54" s="26">
        <v>44347</v>
      </c>
      <c r="K54" s="24">
        <f t="shared" si="0"/>
        <v>6</v>
      </c>
    </row>
    <row r="55" spans="1:11" x14ac:dyDescent="0.25">
      <c r="A55" s="9">
        <v>48</v>
      </c>
      <c r="B55" s="24">
        <v>235501</v>
      </c>
      <c r="C55" s="24" t="s">
        <v>56</v>
      </c>
      <c r="D55" s="24" t="s">
        <v>10</v>
      </c>
      <c r="E55" s="24">
        <v>4</v>
      </c>
      <c r="F55" s="24">
        <v>0</v>
      </c>
      <c r="G55" s="24">
        <v>4.5199999999999996</v>
      </c>
      <c r="H55" s="25">
        <f t="shared" si="1"/>
        <v>18.079999999999998</v>
      </c>
      <c r="I55" s="26">
        <v>44161</v>
      </c>
      <c r="J55" s="26">
        <v>44224</v>
      </c>
      <c r="K55" s="24">
        <f t="shared" si="0"/>
        <v>4</v>
      </c>
    </row>
    <row r="56" spans="1:11" x14ac:dyDescent="0.25">
      <c r="A56" s="9">
        <v>49</v>
      </c>
      <c r="B56" s="24">
        <v>237299</v>
      </c>
      <c r="C56" s="24" t="s">
        <v>57</v>
      </c>
      <c r="D56" s="24" t="s">
        <v>10</v>
      </c>
      <c r="E56" s="24">
        <v>13</v>
      </c>
      <c r="F56" s="24">
        <v>0</v>
      </c>
      <c r="G56" s="24">
        <v>18.22</v>
      </c>
      <c r="H56" s="25">
        <f t="shared" si="1"/>
        <v>236.85999999999999</v>
      </c>
      <c r="I56" s="26">
        <v>44309</v>
      </c>
      <c r="J56" s="26">
        <v>44223</v>
      </c>
      <c r="K56" s="24">
        <f t="shared" si="0"/>
        <v>13</v>
      </c>
    </row>
    <row r="57" spans="1:11" x14ac:dyDescent="0.25">
      <c r="A57" s="9">
        <v>50</v>
      </c>
      <c r="B57" s="24">
        <v>235501</v>
      </c>
      <c r="C57" s="24" t="s">
        <v>58</v>
      </c>
      <c r="D57" s="24" t="s">
        <v>10</v>
      </c>
      <c r="E57" s="24">
        <v>1</v>
      </c>
      <c r="F57" s="24">
        <v>0</v>
      </c>
      <c r="G57" s="24">
        <v>72.28</v>
      </c>
      <c r="H57" s="25">
        <f t="shared" si="1"/>
        <v>72.28</v>
      </c>
      <c r="I57" s="26">
        <v>43789</v>
      </c>
      <c r="J57" s="26">
        <v>43789</v>
      </c>
      <c r="K57" s="24">
        <f t="shared" si="0"/>
        <v>1</v>
      </c>
    </row>
    <row r="58" spans="1:11" x14ac:dyDescent="0.25">
      <c r="A58" s="9">
        <v>51</v>
      </c>
      <c r="B58" s="24">
        <v>235501</v>
      </c>
      <c r="C58" s="24" t="s">
        <v>59</v>
      </c>
      <c r="D58" s="24" t="s">
        <v>10</v>
      </c>
      <c r="E58" s="24">
        <v>7</v>
      </c>
      <c r="F58" s="24">
        <v>0</v>
      </c>
      <c r="G58" s="24">
        <v>22.07</v>
      </c>
      <c r="H58" s="25">
        <f t="shared" si="1"/>
        <v>154.49</v>
      </c>
      <c r="I58" s="26">
        <v>44060</v>
      </c>
      <c r="J58" s="26">
        <v>44211</v>
      </c>
      <c r="K58" s="24">
        <f t="shared" si="0"/>
        <v>7</v>
      </c>
    </row>
    <row r="59" spans="1:11" x14ac:dyDescent="0.25">
      <c r="A59" s="9">
        <v>52</v>
      </c>
      <c r="B59" s="24">
        <v>237299</v>
      </c>
      <c r="C59" s="24" t="s">
        <v>60</v>
      </c>
      <c r="D59" s="24" t="s">
        <v>10</v>
      </c>
      <c r="E59" s="24">
        <v>14</v>
      </c>
      <c r="F59" s="24">
        <v>0</v>
      </c>
      <c r="G59" s="24">
        <v>56.74</v>
      </c>
      <c r="H59" s="25">
        <f t="shared" si="1"/>
        <v>794.36</v>
      </c>
      <c r="I59" s="26">
        <v>44309</v>
      </c>
      <c r="J59" s="26">
        <v>44223</v>
      </c>
      <c r="K59" s="24">
        <f t="shared" si="0"/>
        <v>14</v>
      </c>
    </row>
    <row r="60" spans="1:11" x14ac:dyDescent="0.25">
      <c r="A60" s="9">
        <v>53</v>
      </c>
      <c r="B60" s="24">
        <v>235501</v>
      </c>
      <c r="C60" s="24" t="s">
        <v>61</v>
      </c>
      <c r="D60" s="24" t="s">
        <v>10</v>
      </c>
      <c r="E60" s="24">
        <v>7</v>
      </c>
      <c r="F60" s="24">
        <v>0</v>
      </c>
      <c r="G60" s="24">
        <v>57.6</v>
      </c>
      <c r="H60" s="25">
        <f t="shared" si="1"/>
        <v>403.2</v>
      </c>
      <c r="I60" s="26">
        <v>44309</v>
      </c>
      <c r="J60" s="26">
        <v>43232</v>
      </c>
      <c r="K60" s="24">
        <f t="shared" si="0"/>
        <v>7</v>
      </c>
    </row>
    <row r="61" spans="1:11" x14ac:dyDescent="0.25">
      <c r="A61" s="9">
        <v>54</v>
      </c>
      <c r="B61" s="24">
        <v>235501</v>
      </c>
      <c r="C61" s="24" t="s">
        <v>62</v>
      </c>
      <c r="D61" s="24" t="s">
        <v>10</v>
      </c>
      <c r="E61" s="24">
        <v>0</v>
      </c>
      <c r="F61" s="24">
        <v>0</v>
      </c>
      <c r="G61" s="24">
        <v>3.66</v>
      </c>
      <c r="H61" s="25">
        <f t="shared" si="1"/>
        <v>0</v>
      </c>
      <c r="I61" s="26">
        <v>44060</v>
      </c>
      <c r="J61" s="26">
        <v>44060</v>
      </c>
      <c r="K61" s="24">
        <f t="shared" si="0"/>
        <v>0</v>
      </c>
    </row>
    <row r="62" spans="1:11" x14ac:dyDescent="0.25">
      <c r="A62" s="9">
        <v>55</v>
      </c>
      <c r="B62" s="24">
        <v>236303</v>
      </c>
      <c r="C62" s="24" t="s">
        <v>63</v>
      </c>
      <c r="D62" s="24" t="s">
        <v>10</v>
      </c>
      <c r="E62" s="24">
        <v>14</v>
      </c>
      <c r="F62" s="24">
        <v>0</v>
      </c>
      <c r="G62" s="24">
        <v>27.48</v>
      </c>
      <c r="H62" s="25">
        <f t="shared" si="1"/>
        <v>384.72</v>
      </c>
      <c r="I62" s="26">
        <v>44309</v>
      </c>
      <c r="J62" s="26">
        <v>44223</v>
      </c>
      <c r="K62" s="24">
        <f t="shared" si="0"/>
        <v>14</v>
      </c>
    </row>
    <row r="63" spans="1:11" x14ac:dyDescent="0.25">
      <c r="A63" s="9">
        <v>56</v>
      </c>
      <c r="B63" s="24">
        <v>236303</v>
      </c>
      <c r="C63" s="24" t="s">
        <v>64</v>
      </c>
      <c r="D63" s="24" t="s">
        <v>10</v>
      </c>
      <c r="E63" s="24">
        <v>10</v>
      </c>
      <c r="F63" s="24">
        <v>0</v>
      </c>
      <c r="G63" s="24">
        <v>309.32</v>
      </c>
      <c r="H63" s="25">
        <f t="shared" si="1"/>
        <v>3093.2</v>
      </c>
      <c r="I63" s="26">
        <v>44309</v>
      </c>
      <c r="J63" s="26">
        <v>43789</v>
      </c>
      <c r="K63" s="24">
        <f t="shared" si="0"/>
        <v>10</v>
      </c>
    </row>
    <row r="64" spans="1:11" x14ac:dyDescent="0.25">
      <c r="A64" s="9">
        <v>57</v>
      </c>
      <c r="B64" s="24">
        <v>231401</v>
      </c>
      <c r="C64" s="24" t="s">
        <v>65</v>
      </c>
      <c r="D64" s="24" t="s">
        <v>10</v>
      </c>
      <c r="E64" s="24">
        <v>89</v>
      </c>
      <c r="F64" s="24">
        <v>6</v>
      </c>
      <c r="G64" s="24">
        <v>7.5</v>
      </c>
      <c r="H64" s="25">
        <f t="shared" si="1"/>
        <v>622.5</v>
      </c>
      <c r="I64" s="26">
        <v>44309</v>
      </c>
      <c r="J64" s="26">
        <v>44299</v>
      </c>
      <c r="K64" s="24">
        <f t="shared" si="0"/>
        <v>83</v>
      </c>
    </row>
    <row r="65" spans="1:11" x14ac:dyDescent="0.25">
      <c r="A65" s="9">
        <v>58</v>
      </c>
      <c r="B65" s="24">
        <v>237299</v>
      </c>
      <c r="C65" s="24" t="s">
        <v>66</v>
      </c>
      <c r="D65" s="24" t="s">
        <v>10</v>
      </c>
      <c r="E65" s="24">
        <v>76</v>
      </c>
      <c r="F65" s="24">
        <v>0</v>
      </c>
      <c r="G65" s="24">
        <v>8.3000000000000007</v>
      </c>
      <c r="H65" s="25">
        <f t="shared" si="1"/>
        <v>630.80000000000007</v>
      </c>
      <c r="I65" s="26">
        <v>44309</v>
      </c>
      <c r="J65" s="26">
        <v>44229</v>
      </c>
      <c r="K65" s="24">
        <f t="shared" si="0"/>
        <v>76</v>
      </c>
    </row>
    <row r="66" spans="1:11" x14ac:dyDescent="0.25">
      <c r="A66" s="9">
        <v>59</v>
      </c>
      <c r="B66" s="24">
        <v>237299</v>
      </c>
      <c r="C66" s="24" t="s">
        <v>67</v>
      </c>
      <c r="D66" s="24" t="s">
        <v>10</v>
      </c>
      <c r="E66" s="24">
        <v>12</v>
      </c>
      <c r="F66" s="24">
        <v>0</v>
      </c>
      <c r="G66" s="24">
        <v>8.3000000000000007</v>
      </c>
      <c r="H66" s="25">
        <f t="shared" si="1"/>
        <v>99.600000000000009</v>
      </c>
      <c r="I66" s="26">
        <v>44309</v>
      </c>
      <c r="J66" s="26">
        <v>44060</v>
      </c>
      <c r="K66" s="24">
        <f t="shared" si="0"/>
        <v>12</v>
      </c>
    </row>
    <row r="67" spans="1:11" x14ac:dyDescent="0.25">
      <c r="A67" s="9">
        <v>60</v>
      </c>
      <c r="B67" s="24">
        <v>237299</v>
      </c>
      <c r="C67" s="24" t="s">
        <v>68</v>
      </c>
      <c r="D67" s="24" t="s">
        <v>10</v>
      </c>
      <c r="E67" s="24">
        <v>12</v>
      </c>
      <c r="F67" s="24">
        <v>0</v>
      </c>
      <c r="G67" s="24">
        <v>8.3000000000000007</v>
      </c>
      <c r="H67" s="25">
        <f t="shared" si="1"/>
        <v>99.600000000000009</v>
      </c>
      <c r="I67" s="26">
        <v>44309</v>
      </c>
      <c r="J67" s="26">
        <v>43195</v>
      </c>
      <c r="K67" s="24">
        <f t="shared" si="0"/>
        <v>12</v>
      </c>
    </row>
    <row r="68" spans="1:11" x14ac:dyDescent="0.25">
      <c r="A68" s="9">
        <v>61</v>
      </c>
      <c r="B68" s="24">
        <v>237299</v>
      </c>
      <c r="C68" s="24" t="s">
        <v>69</v>
      </c>
      <c r="D68" s="24" t="s">
        <v>10</v>
      </c>
      <c r="E68" s="24">
        <v>6</v>
      </c>
      <c r="F68" s="24">
        <v>0</v>
      </c>
      <c r="G68" s="24">
        <v>8.86</v>
      </c>
      <c r="H68" s="25">
        <f t="shared" si="1"/>
        <v>53.16</v>
      </c>
      <c r="I68" s="26">
        <v>44309</v>
      </c>
      <c r="J68" s="26">
        <v>44223</v>
      </c>
      <c r="K68" s="24">
        <f t="shared" si="0"/>
        <v>6</v>
      </c>
    </row>
    <row r="69" spans="1:11" x14ac:dyDescent="0.25">
      <c r="A69" s="9">
        <v>62</v>
      </c>
      <c r="B69" s="24">
        <v>237299</v>
      </c>
      <c r="C69" s="24" t="s">
        <v>431</v>
      </c>
      <c r="D69" s="24" t="s">
        <v>26</v>
      </c>
      <c r="E69" s="24">
        <v>6</v>
      </c>
      <c r="F69" s="24">
        <v>0</v>
      </c>
      <c r="G69" s="24">
        <v>8.86</v>
      </c>
      <c r="H69" s="25">
        <f t="shared" si="1"/>
        <v>53.16</v>
      </c>
      <c r="I69" s="26">
        <v>44309</v>
      </c>
      <c r="J69" s="26">
        <v>44309</v>
      </c>
      <c r="K69" s="24">
        <f t="shared" si="0"/>
        <v>6</v>
      </c>
    </row>
    <row r="70" spans="1:11" x14ac:dyDescent="0.25">
      <c r="A70" s="9">
        <v>63</v>
      </c>
      <c r="B70" s="24">
        <v>237299</v>
      </c>
      <c r="C70" s="24" t="s">
        <v>432</v>
      </c>
      <c r="D70" s="24" t="s">
        <v>10</v>
      </c>
      <c r="E70" s="24">
        <v>24</v>
      </c>
      <c r="F70" s="24">
        <v>0</v>
      </c>
      <c r="G70" s="24">
        <v>29.71</v>
      </c>
      <c r="H70" s="25">
        <f t="shared" si="1"/>
        <v>713.04</v>
      </c>
      <c r="I70" s="26">
        <v>44309</v>
      </c>
      <c r="J70" s="26">
        <v>43232</v>
      </c>
      <c r="K70" s="24">
        <f t="shared" si="0"/>
        <v>24</v>
      </c>
    </row>
    <row r="71" spans="1:11" x14ac:dyDescent="0.25">
      <c r="A71" s="9">
        <v>64</v>
      </c>
      <c r="B71" s="24">
        <v>237299</v>
      </c>
      <c r="C71" s="24" t="s">
        <v>71</v>
      </c>
      <c r="D71" s="24" t="s">
        <v>10</v>
      </c>
      <c r="E71" s="24">
        <v>2</v>
      </c>
      <c r="F71" s="24">
        <v>0</v>
      </c>
      <c r="G71" s="24">
        <v>40.32</v>
      </c>
      <c r="H71" s="25">
        <f t="shared" si="1"/>
        <v>80.64</v>
      </c>
      <c r="I71" s="26">
        <v>43232</v>
      </c>
      <c r="J71" s="26">
        <v>43232</v>
      </c>
      <c r="K71" s="24">
        <f t="shared" si="0"/>
        <v>2</v>
      </c>
    </row>
    <row r="72" spans="1:11" x14ac:dyDescent="0.25">
      <c r="A72" s="9">
        <v>65</v>
      </c>
      <c r="B72" s="24">
        <v>236303</v>
      </c>
      <c r="C72" s="24" t="s">
        <v>72</v>
      </c>
      <c r="D72" s="24" t="s">
        <v>10</v>
      </c>
      <c r="E72" s="24">
        <v>6</v>
      </c>
      <c r="F72" s="24">
        <v>0</v>
      </c>
      <c r="G72" s="24">
        <v>160.16999999999999</v>
      </c>
      <c r="H72" s="25">
        <f t="shared" si="1"/>
        <v>961.02</v>
      </c>
      <c r="I72" s="26">
        <v>44309</v>
      </c>
      <c r="J72" s="26">
        <v>43195</v>
      </c>
      <c r="K72" s="24">
        <f t="shared" si="0"/>
        <v>6</v>
      </c>
    </row>
    <row r="73" spans="1:11" x14ac:dyDescent="0.25">
      <c r="A73" s="9">
        <v>66</v>
      </c>
      <c r="B73" s="24">
        <v>237299</v>
      </c>
      <c r="C73" s="24" t="s">
        <v>76</v>
      </c>
      <c r="D73" s="24" t="s">
        <v>10</v>
      </c>
      <c r="E73" s="24">
        <v>2</v>
      </c>
      <c r="F73" s="24">
        <v>0</v>
      </c>
      <c r="G73" s="24">
        <v>46.9</v>
      </c>
      <c r="H73" s="25">
        <f t="shared" ref="H73:H136" si="2">G73*K73</f>
        <v>93.8</v>
      </c>
      <c r="I73" s="26">
        <v>43564</v>
      </c>
      <c r="J73" s="26">
        <v>43564</v>
      </c>
      <c r="K73" s="24">
        <f t="shared" si="0"/>
        <v>2</v>
      </c>
    </row>
    <row r="74" spans="1:11" x14ac:dyDescent="0.25">
      <c r="A74" s="9">
        <v>67</v>
      </c>
      <c r="B74" s="24">
        <v>231401</v>
      </c>
      <c r="C74" s="24" t="s">
        <v>77</v>
      </c>
      <c r="D74" s="24" t="s">
        <v>10</v>
      </c>
      <c r="E74" s="24">
        <v>0</v>
      </c>
      <c r="F74" s="24">
        <v>0</v>
      </c>
      <c r="G74" s="24">
        <v>57.82</v>
      </c>
      <c r="H74" s="25">
        <f t="shared" si="2"/>
        <v>0</v>
      </c>
      <c r="I74" s="26">
        <v>44060</v>
      </c>
      <c r="J74" s="26">
        <v>44153</v>
      </c>
      <c r="K74" s="24">
        <f t="shared" si="0"/>
        <v>0</v>
      </c>
    </row>
    <row r="75" spans="1:11" x14ac:dyDescent="0.25">
      <c r="A75" s="9">
        <v>68</v>
      </c>
      <c r="B75" s="24">
        <v>237299</v>
      </c>
      <c r="C75" s="24" t="s">
        <v>78</v>
      </c>
      <c r="D75" s="24" t="s">
        <v>10</v>
      </c>
      <c r="E75" s="24">
        <v>10</v>
      </c>
      <c r="F75" s="24">
        <v>0</v>
      </c>
      <c r="G75" s="24">
        <v>43.96</v>
      </c>
      <c r="H75" s="25">
        <f t="shared" si="2"/>
        <v>439.6</v>
      </c>
      <c r="I75" s="26">
        <v>43789</v>
      </c>
      <c r="J75" s="26">
        <v>43789</v>
      </c>
      <c r="K75" s="24">
        <f t="shared" si="0"/>
        <v>10</v>
      </c>
    </row>
    <row r="76" spans="1:11" x14ac:dyDescent="0.25">
      <c r="A76" s="9">
        <v>69</v>
      </c>
      <c r="B76" s="24">
        <v>237299</v>
      </c>
      <c r="C76" s="24" t="s">
        <v>79</v>
      </c>
      <c r="D76" s="24" t="s">
        <v>10</v>
      </c>
      <c r="E76" s="24">
        <v>3</v>
      </c>
      <c r="F76" s="24">
        <v>0</v>
      </c>
      <c r="G76" s="24">
        <v>33.22</v>
      </c>
      <c r="H76" s="25">
        <f t="shared" si="2"/>
        <v>99.66</v>
      </c>
      <c r="I76" s="26">
        <v>44060</v>
      </c>
      <c r="J76" s="26">
        <v>44060</v>
      </c>
      <c r="K76" s="24">
        <f t="shared" si="0"/>
        <v>3</v>
      </c>
    </row>
    <row r="77" spans="1:11" x14ac:dyDescent="0.25">
      <c r="A77" s="9">
        <v>70</v>
      </c>
      <c r="B77" s="24">
        <v>237299</v>
      </c>
      <c r="C77" s="24" t="s">
        <v>80</v>
      </c>
      <c r="D77" s="24" t="s">
        <v>10</v>
      </c>
      <c r="E77" s="24">
        <v>1</v>
      </c>
      <c r="F77" s="24">
        <v>0</v>
      </c>
      <c r="G77" s="24">
        <v>28.33</v>
      </c>
      <c r="H77" s="25">
        <f t="shared" si="2"/>
        <v>28.33</v>
      </c>
      <c r="I77" s="26">
        <v>43195</v>
      </c>
      <c r="J77" s="26">
        <v>43195</v>
      </c>
      <c r="K77" s="24">
        <f t="shared" ref="K77:K142" si="3">E77-F77</f>
        <v>1</v>
      </c>
    </row>
    <row r="78" spans="1:11" x14ac:dyDescent="0.25">
      <c r="A78" s="9">
        <v>71</v>
      </c>
      <c r="B78" s="24">
        <v>237299</v>
      </c>
      <c r="C78" s="24" t="s">
        <v>81</v>
      </c>
      <c r="D78" s="24" t="s">
        <v>10</v>
      </c>
      <c r="E78" s="24">
        <v>0</v>
      </c>
      <c r="F78" s="24">
        <v>0</v>
      </c>
      <c r="G78" s="24">
        <v>170</v>
      </c>
      <c r="H78" s="25">
        <f t="shared" si="2"/>
        <v>0</v>
      </c>
      <c r="I78" s="26">
        <v>44113</v>
      </c>
      <c r="J78" s="26">
        <v>44113</v>
      </c>
      <c r="K78" s="24">
        <f t="shared" si="3"/>
        <v>0</v>
      </c>
    </row>
    <row r="79" spans="1:11" x14ac:dyDescent="0.25">
      <c r="A79" s="9">
        <v>72</v>
      </c>
      <c r="B79" s="24">
        <v>236303</v>
      </c>
      <c r="C79" s="24" t="s">
        <v>82</v>
      </c>
      <c r="D79" s="24" t="s">
        <v>10</v>
      </c>
      <c r="E79" s="24">
        <v>7</v>
      </c>
      <c r="F79" s="24">
        <v>0</v>
      </c>
      <c r="G79" s="24">
        <v>39.049999999999997</v>
      </c>
      <c r="H79" s="25">
        <f t="shared" si="2"/>
        <v>273.34999999999997</v>
      </c>
      <c r="I79" s="26">
        <v>44309</v>
      </c>
      <c r="J79" s="26">
        <v>43789</v>
      </c>
      <c r="K79" s="24">
        <f t="shared" si="3"/>
        <v>7</v>
      </c>
    </row>
    <row r="80" spans="1:11" x14ac:dyDescent="0.25">
      <c r="A80" s="9">
        <v>73</v>
      </c>
      <c r="B80" s="24">
        <v>237299</v>
      </c>
      <c r="C80" s="24" t="s">
        <v>379</v>
      </c>
      <c r="D80" s="24" t="s">
        <v>26</v>
      </c>
      <c r="E80" s="24">
        <v>2</v>
      </c>
      <c r="F80" s="24">
        <v>0</v>
      </c>
      <c r="G80" s="25">
        <v>6431</v>
      </c>
      <c r="H80" s="25">
        <f t="shared" si="2"/>
        <v>12862</v>
      </c>
      <c r="I80" s="26">
        <v>44156</v>
      </c>
      <c r="J80" s="26">
        <v>44195</v>
      </c>
      <c r="K80" s="24">
        <f t="shared" si="3"/>
        <v>2</v>
      </c>
    </row>
    <row r="81" spans="1:11" x14ac:dyDescent="0.25">
      <c r="A81" s="9">
        <v>74</v>
      </c>
      <c r="B81" s="24">
        <v>237299</v>
      </c>
      <c r="C81" s="24" t="s">
        <v>451</v>
      </c>
      <c r="D81" s="24" t="s">
        <v>10</v>
      </c>
      <c r="E81" s="24">
        <v>3</v>
      </c>
      <c r="F81" s="24">
        <v>0</v>
      </c>
      <c r="G81" s="25">
        <v>7133.3333300000004</v>
      </c>
      <c r="H81" s="25">
        <f t="shared" si="2"/>
        <v>21399.99999</v>
      </c>
      <c r="I81" s="26">
        <v>44316</v>
      </c>
      <c r="J81" s="26">
        <v>44316</v>
      </c>
      <c r="K81" s="24">
        <f t="shared" si="3"/>
        <v>3</v>
      </c>
    </row>
    <row r="82" spans="1:11" x14ac:dyDescent="0.25">
      <c r="A82" s="9">
        <v>75</v>
      </c>
      <c r="B82" s="24">
        <v>237299</v>
      </c>
      <c r="C82" s="24" t="s">
        <v>83</v>
      </c>
      <c r="D82" s="24" t="s">
        <v>10</v>
      </c>
      <c r="E82" s="24">
        <v>3</v>
      </c>
      <c r="F82" s="24">
        <v>0</v>
      </c>
      <c r="G82" s="25">
        <v>4460</v>
      </c>
      <c r="H82" s="25">
        <f t="shared" si="2"/>
        <v>13380</v>
      </c>
      <c r="I82" s="26">
        <v>43564</v>
      </c>
      <c r="J82" s="26">
        <v>43564</v>
      </c>
      <c r="K82" s="24">
        <f t="shared" si="3"/>
        <v>3</v>
      </c>
    </row>
    <row r="83" spans="1:11" x14ac:dyDescent="0.25">
      <c r="A83" s="9">
        <v>76</v>
      </c>
      <c r="B83" s="24">
        <v>237299</v>
      </c>
      <c r="C83" s="24" t="s">
        <v>450</v>
      </c>
      <c r="D83" s="24" t="s">
        <v>10</v>
      </c>
      <c r="E83" s="24">
        <v>1</v>
      </c>
      <c r="F83" s="24">
        <v>0</v>
      </c>
      <c r="G83" s="25">
        <v>5014</v>
      </c>
      <c r="H83" s="25">
        <f t="shared" si="2"/>
        <v>5014</v>
      </c>
      <c r="I83" s="26">
        <v>44316</v>
      </c>
      <c r="J83" s="26">
        <v>44061</v>
      </c>
      <c r="K83" s="24">
        <f t="shared" si="3"/>
        <v>1</v>
      </c>
    </row>
    <row r="84" spans="1:11" x14ac:dyDescent="0.25">
      <c r="A84" s="9">
        <v>77</v>
      </c>
      <c r="B84" s="24">
        <v>237299</v>
      </c>
      <c r="C84" s="24" t="s">
        <v>86</v>
      </c>
      <c r="D84" s="24" t="s">
        <v>10</v>
      </c>
      <c r="E84" s="24">
        <v>5</v>
      </c>
      <c r="F84" s="24">
        <v>1</v>
      </c>
      <c r="G84" s="25">
        <v>3415.25</v>
      </c>
      <c r="H84" s="25">
        <f t="shared" si="2"/>
        <v>13661</v>
      </c>
      <c r="I84" s="26">
        <v>44183</v>
      </c>
      <c r="J84" s="26">
        <v>44336</v>
      </c>
      <c r="K84" s="24">
        <f t="shared" si="3"/>
        <v>4</v>
      </c>
    </row>
    <row r="85" spans="1:11" x14ac:dyDescent="0.25">
      <c r="A85" s="9">
        <v>78</v>
      </c>
      <c r="B85" s="24">
        <v>237299</v>
      </c>
      <c r="C85" s="24" t="s">
        <v>87</v>
      </c>
      <c r="D85" s="24" t="s">
        <v>10</v>
      </c>
      <c r="E85" s="24">
        <v>2</v>
      </c>
      <c r="F85" s="24">
        <v>0</v>
      </c>
      <c r="G85" s="25">
        <v>2360</v>
      </c>
      <c r="H85" s="25">
        <f t="shared" si="2"/>
        <v>4720</v>
      </c>
      <c r="I85" s="26">
        <v>43195</v>
      </c>
      <c r="J85" s="26">
        <v>43195</v>
      </c>
      <c r="K85" s="24">
        <f t="shared" si="3"/>
        <v>2</v>
      </c>
    </row>
    <row r="86" spans="1:11" x14ac:dyDescent="0.25">
      <c r="A86" s="9">
        <v>79</v>
      </c>
      <c r="B86" s="24">
        <v>239601</v>
      </c>
      <c r="C86" s="24" t="s">
        <v>88</v>
      </c>
      <c r="D86" s="24" t="s">
        <v>10</v>
      </c>
      <c r="E86" s="24">
        <v>0</v>
      </c>
      <c r="F86" s="24">
        <v>0</v>
      </c>
      <c r="G86" s="24">
        <v>740</v>
      </c>
      <c r="H86" s="25">
        <f t="shared" si="2"/>
        <v>0</v>
      </c>
      <c r="I86" s="26">
        <v>43698</v>
      </c>
      <c r="J86" s="26">
        <v>43698</v>
      </c>
      <c r="K86" s="24">
        <f t="shared" si="3"/>
        <v>0</v>
      </c>
    </row>
    <row r="87" spans="1:11" x14ac:dyDescent="0.25">
      <c r="A87" s="9">
        <v>80</v>
      </c>
      <c r="B87" s="24">
        <v>261301</v>
      </c>
      <c r="C87" s="24" t="s">
        <v>90</v>
      </c>
      <c r="D87" s="24" t="s">
        <v>10</v>
      </c>
      <c r="E87" s="24">
        <v>1</v>
      </c>
      <c r="F87" s="24">
        <v>0</v>
      </c>
      <c r="G87" s="24">
        <v>234.99</v>
      </c>
      <c r="H87" s="25">
        <f t="shared" si="2"/>
        <v>234.99</v>
      </c>
      <c r="I87" s="26">
        <v>43698</v>
      </c>
      <c r="J87" s="26">
        <v>43698</v>
      </c>
      <c r="K87" s="24">
        <f t="shared" si="3"/>
        <v>1</v>
      </c>
    </row>
    <row r="88" spans="1:11" x14ac:dyDescent="0.25">
      <c r="A88" s="9">
        <v>81</v>
      </c>
      <c r="B88" s="24">
        <v>237299</v>
      </c>
      <c r="C88" s="24" t="s">
        <v>91</v>
      </c>
      <c r="D88" s="24" t="s">
        <v>10</v>
      </c>
      <c r="E88" s="24">
        <v>0</v>
      </c>
      <c r="F88" s="24">
        <v>0</v>
      </c>
      <c r="G88" s="24">
        <v>175</v>
      </c>
      <c r="H88" s="25">
        <f t="shared" si="2"/>
        <v>0</v>
      </c>
      <c r="I88" s="26">
        <v>43608</v>
      </c>
      <c r="J88" s="26">
        <v>43608</v>
      </c>
      <c r="K88" s="24">
        <f t="shared" si="3"/>
        <v>0</v>
      </c>
    </row>
    <row r="89" spans="1:11" x14ac:dyDescent="0.25">
      <c r="A89" s="9">
        <v>82</v>
      </c>
      <c r="B89" s="24">
        <v>261301</v>
      </c>
      <c r="C89" s="24" t="s">
        <v>92</v>
      </c>
      <c r="D89" s="24" t="s">
        <v>10</v>
      </c>
      <c r="E89" s="24">
        <v>0</v>
      </c>
      <c r="F89" s="24">
        <v>0</v>
      </c>
      <c r="G89" s="24">
        <v>40</v>
      </c>
      <c r="H89" s="25">
        <f t="shared" si="2"/>
        <v>0</v>
      </c>
      <c r="I89" s="26">
        <v>43698</v>
      </c>
      <c r="J89" s="26">
        <v>43698</v>
      </c>
      <c r="K89" s="24">
        <f t="shared" si="3"/>
        <v>0</v>
      </c>
    </row>
    <row r="90" spans="1:11" x14ac:dyDescent="0.25">
      <c r="A90" s="9">
        <v>83</v>
      </c>
      <c r="B90" s="24">
        <v>237299</v>
      </c>
      <c r="C90" s="24" t="s">
        <v>94</v>
      </c>
      <c r="D90" s="24" t="s">
        <v>10</v>
      </c>
      <c r="E90" s="24">
        <v>12</v>
      </c>
      <c r="F90" s="24">
        <v>12</v>
      </c>
      <c r="G90" s="24">
        <v>106.2</v>
      </c>
      <c r="H90" s="25">
        <f t="shared" si="2"/>
        <v>0</v>
      </c>
      <c r="I90" s="26">
        <v>44060</v>
      </c>
      <c r="J90" s="26">
        <v>44343</v>
      </c>
      <c r="K90" s="24">
        <f t="shared" si="3"/>
        <v>0</v>
      </c>
    </row>
    <row r="91" spans="1:11" x14ac:dyDescent="0.25">
      <c r="A91" s="9">
        <v>84</v>
      </c>
      <c r="B91" s="24">
        <v>237299</v>
      </c>
      <c r="C91" s="24" t="s">
        <v>95</v>
      </c>
      <c r="D91" s="24" t="s">
        <v>10</v>
      </c>
      <c r="E91" s="24">
        <v>10</v>
      </c>
      <c r="F91" s="24">
        <v>2</v>
      </c>
      <c r="G91" s="24">
        <v>80</v>
      </c>
      <c r="H91" s="25">
        <f t="shared" si="2"/>
        <v>640</v>
      </c>
      <c r="I91" s="26">
        <v>44182</v>
      </c>
      <c r="J91" s="26">
        <v>44299</v>
      </c>
      <c r="K91" s="24">
        <f t="shared" si="3"/>
        <v>8</v>
      </c>
    </row>
    <row r="92" spans="1:11" x14ac:dyDescent="0.25">
      <c r="A92" s="9">
        <v>85</v>
      </c>
      <c r="B92" s="24">
        <v>236301</v>
      </c>
      <c r="C92" s="24" t="s">
        <v>96</v>
      </c>
      <c r="D92" s="24" t="s">
        <v>10</v>
      </c>
      <c r="E92" s="24">
        <v>3</v>
      </c>
      <c r="F92" s="24">
        <v>0</v>
      </c>
      <c r="G92" s="24">
        <v>153.4</v>
      </c>
      <c r="H92" s="25">
        <f t="shared" si="2"/>
        <v>460.20000000000005</v>
      </c>
      <c r="I92" s="26">
        <v>43794</v>
      </c>
      <c r="J92" s="26">
        <v>43794</v>
      </c>
      <c r="K92" s="24">
        <f t="shared" si="3"/>
        <v>3</v>
      </c>
    </row>
    <row r="93" spans="1:11" x14ac:dyDescent="0.25">
      <c r="A93" s="9">
        <v>86</v>
      </c>
      <c r="B93" s="24">
        <v>236303</v>
      </c>
      <c r="C93" s="24" t="s">
        <v>97</v>
      </c>
      <c r="D93" s="24" t="s">
        <v>10</v>
      </c>
      <c r="E93" s="24">
        <v>2</v>
      </c>
      <c r="F93" s="24">
        <v>0</v>
      </c>
      <c r="G93" s="24">
        <v>790.6</v>
      </c>
      <c r="H93" s="25">
        <f t="shared" si="2"/>
        <v>1581.2</v>
      </c>
      <c r="I93" s="26">
        <v>43794</v>
      </c>
      <c r="J93" s="26">
        <v>43794</v>
      </c>
      <c r="K93" s="24">
        <f t="shared" si="3"/>
        <v>2</v>
      </c>
    </row>
    <row r="94" spans="1:11" x14ac:dyDescent="0.25">
      <c r="A94" s="9">
        <v>87</v>
      </c>
      <c r="B94" s="24">
        <v>236303</v>
      </c>
      <c r="C94" s="24" t="s">
        <v>98</v>
      </c>
      <c r="D94" s="24" t="s">
        <v>10</v>
      </c>
      <c r="E94" s="24">
        <v>3</v>
      </c>
      <c r="F94" s="24">
        <v>0</v>
      </c>
      <c r="G94" s="24">
        <v>578.20000000000005</v>
      </c>
      <c r="H94" s="25">
        <f t="shared" si="2"/>
        <v>1734.6000000000001</v>
      </c>
      <c r="I94" s="26">
        <v>43794</v>
      </c>
      <c r="J94" s="26">
        <v>43794</v>
      </c>
      <c r="K94" s="24">
        <f t="shared" si="3"/>
        <v>3</v>
      </c>
    </row>
    <row r="95" spans="1:11" x14ac:dyDescent="0.25">
      <c r="A95" s="9">
        <v>88</v>
      </c>
      <c r="B95" s="24">
        <v>239901</v>
      </c>
      <c r="C95" s="24" t="s">
        <v>99</v>
      </c>
      <c r="D95" s="24" t="s">
        <v>10</v>
      </c>
      <c r="E95" s="24">
        <v>18</v>
      </c>
      <c r="F95" s="24">
        <v>2</v>
      </c>
      <c r="G95" s="24">
        <v>21.24</v>
      </c>
      <c r="H95" s="25">
        <f t="shared" si="2"/>
        <v>339.84</v>
      </c>
      <c r="I95" s="26">
        <v>44060</v>
      </c>
      <c r="J95" s="26">
        <v>44299</v>
      </c>
      <c r="K95" s="24">
        <f t="shared" si="3"/>
        <v>16</v>
      </c>
    </row>
    <row r="96" spans="1:11" x14ac:dyDescent="0.25">
      <c r="A96" s="9">
        <v>89</v>
      </c>
      <c r="B96" s="24">
        <v>239901</v>
      </c>
      <c r="C96" s="24" t="s">
        <v>100</v>
      </c>
      <c r="D96" s="24" t="s">
        <v>10</v>
      </c>
      <c r="E96" s="24">
        <v>10</v>
      </c>
      <c r="F96" s="24">
        <v>2</v>
      </c>
      <c r="G96" s="24">
        <v>23.6</v>
      </c>
      <c r="H96" s="25">
        <f t="shared" si="2"/>
        <v>188.8</v>
      </c>
      <c r="I96" s="26">
        <v>44060</v>
      </c>
      <c r="J96" s="26">
        <v>44299</v>
      </c>
      <c r="K96" s="24">
        <f t="shared" si="3"/>
        <v>8</v>
      </c>
    </row>
    <row r="97" spans="1:11" x14ac:dyDescent="0.25">
      <c r="A97" s="9">
        <v>90</v>
      </c>
      <c r="B97" s="24">
        <v>237299</v>
      </c>
      <c r="C97" s="24" t="s">
        <v>101</v>
      </c>
      <c r="D97" s="24" t="s">
        <v>10</v>
      </c>
      <c r="E97" s="24">
        <v>8</v>
      </c>
      <c r="F97" s="24">
        <v>7</v>
      </c>
      <c r="G97" s="24">
        <v>76.7</v>
      </c>
      <c r="H97" s="25">
        <f t="shared" si="2"/>
        <v>76.7</v>
      </c>
      <c r="I97" s="26">
        <v>43794</v>
      </c>
      <c r="J97" s="26">
        <v>44342</v>
      </c>
      <c r="K97" s="24">
        <f t="shared" si="3"/>
        <v>1</v>
      </c>
    </row>
    <row r="98" spans="1:11" x14ac:dyDescent="0.25">
      <c r="A98" s="9">
        <v>91</v>
      </c>
      <c r="B98" s="24">
        <v>236303</v>
      </c>
      <c r="C98" s="24" t="s">
        <v>102</v>
      </c>
      <c r="D98" s="24" t="s">
        <v>10</v>
      </c>
      <c r="E98" s="24">
        <v>23</v>
      </c>
      <c r="F98" s="24">
        <v>0</v>
      </c>
      <c r="G98" s="24">
        <v>73.75</v>
      </c>
      <c r="H98" s="25">
        <f t="shared" si="2"/>
        <v>1696.25</v>
      </c>
      <c r="I98" s="26">
        <v>43794</v>
      </c>
      <c r="J98" s="26">
        <v>43794</v>
      </c>
      <c r="K98" s="24">
        <f t="shared" si="3"/>
        <v>23</v>
      </c>
    </row>
    <row r="99" spans="1:11" x14ac:dyDescent="0.25">
      <c r="A99" s="9">
        <v>92</v>
      </c>
      <c r="B99" s="24">
        <v>236303</v>
      </c>
      <c r="C99" s="24" t="s">
        <v>103</v>
      </c>
      <c r="D99" s="24" t="s">
        <v>10</v>
      </c>
      <c r="E99" s="24">
        <v>4</v>
      </c>
      <c r="F99" s="24">
        <v>0</v>
      </c>
      <c r="G99" s="24">
        <v>59</v>
      </c>
      <c r="H99" s="25">
        <f t="shared" si="2"/>
        <v>236</v>
      </c>
      <c r="I99" s="26">
        <v>43794</v>
      </c>
      <c r="J99" s="26">
        <v>43794</v>
      </c>
      <c r="K99" s="24">
        <f t="shared" si="3"/>
        <v>4</v>
      </c>
    </row>
    <row r="100" spans="1:11" x14ac:dyDescent="0.25">
      <c r="A100" s="9">
        <v>93</v>
      </c>
      <c r="B100" s="24">
        <v>236303</v>
      </c>
      <c r="C100" s="24" t="s">
        <v>104</v>
      </c>
      <c r="D100" s="24" t="s">
        <v>10</v>
      </c>
      <c r="E100" s="24">
        <v>12</v>
      </c>
      <c r="F100" s="24">
        <v>0</v>
      </c>
      <c r="G100" s="24">
        <v>73.75</v>
      </c>
      <c r="H100" s="25">
        <f t="shared" si="2"/>
        <v>885</v>
      </c>
      <c r="I100" s="26">
        <v>43794</v>
      </c>
      <c r="J100" s="26">
        <v>43794</v>
      </c>
      <c r="K100" s="24">
        <f t="shared" si="3"/>
        <v>12</v>
      </c>
    </row>
    <row r="101" spans="1:11" x14ac:dyDescent="0.25">
      <c r="A101" s="9">
        <v>94</v>
      </c>
      <c r="B101" s="24">
        <v>236303</v>
      </c>
      <c r="C101" s="24" t="s">
        <v>105</v>
      </c>
      <c r="D101" s="24" t="s">
        <v>10</v>
      </c>
      <c r="E101" s="24">
        <v>1</v>
      </c>
      <c r="F101" s="24">
        <v>0</v>
      </c>
      <c r="G101" s="24">
        <v>129.80000000000001</v>
      </c>
      <c r="H101" s="25">
        <f t="shared" si="2"/>
        <v>129.80000000000001</v>
      </c>
      <c r="I101" s="26">
        <v>43794</v>
      </c>
      <c r="J101" s="26">
        <v>43794</v>
      </c>
      <c r="K101" s="24">
        <f t="shared" si="3"/>
        <v>1</v>
      </c>
    </row>
    <row r="102" spans="1:11" x14ac:dyDescent="0.25">
      <c r="A102" s="9">
        <v>95</v>
      </c>
      <c r="B102" s="24">
        <v>237299</v>
      </c>
      <c r="C102" s="24" t="s">
        <v>106</v>
      </c>
      <c r="D102" s="24" t="s">
        <v>10</v>
      </c>
      <c r="E102" s="24">
        <v>36.44</v>
      </c>
      <c r="F102" s="24">
        <v>0</v>
      </c>
      <c r="G102" s="24">
        <v>29.5</v>
      </c>
      <c r="H102" s="25">
        <f t="shared" si="2"/>
        <v>1074.98</v>
      </c>
      <c r="I102" s="26">
        <v>44060</v>
      </c>
      <c r="J102" s="26">
        <v>44299</v>
      </c>
      <c r="K102" s="24">
        <f t="shared" si="3"/>
        <v>36.44</v>
      </c>
    </row>
    <row r="103" spans="1:11" x14ac:dyDescent="0.25">
      <c r="A103" s="9">
        <v>96</v>
      </c>
      <c r="B103" s="24">
        <v>231401</v>
      </c>
      <c r="C103" s="24" t="s">
        <v>107</v>
      </c>
      <c r="D103" s="24" t="s">
        <v>10</v>
      </c>
      <c r="E103" s="24">
        <v>2</v>
      </c>
      <c r="F103" s="24">
        <v>0</v>
      </c>
      <c r="G103" s="24">
        <v>50</v>
      </c>
      <c r="H103" s="25">
        <f t="shared" si="2"/>
        <v>100</v>
      </c>
      <c r="I103" s="26">
        <v>44174</v>
      </c>
      <c r="J103" s="26">
        <v>44249</v>
      </c>
      <c r="K103" s="24">
        <f t="shared" si="3"/>
        <v>2</v>
      </c>
    </row>
    <row r="104" spans="1:11" x14ac:dyDescent="0.25">
      <c r="A104" s="9">
        <v>97</v>
      </c>
      <c r="B104" s="24">
        <v>231401</v>
      </c>
      <c r="C104" s="24" t="s">
        <v>108</v>
      </c>
      <c r="D104" s="24" t="s">
        <v>10</v>
      </c>
      <c r="E104" s="24">
        <v>0</v>
      </c>
      <c r="F104" s="24">
        <v>0</v>
      </c>
      <c r="G104" s="24">
        <v>218.3</v>
      </c>
      <c r="H104" s="25">
        <f t="shared" si="2"/>
        <v>0</v>
      </c>
      <c r="I104" s="26">
        <v>43217</v>
      </c>
      <c r="J104" s="26">
        <v>43217</v>
      </c>
      <c r="K104" s="24">
        <f t="shared" si="3"/>
        <v>0</v>
      </c>
    </row>
    <row r="105" spans="1:11" x14ac:dyDescent="0.25">
      <c r="A105" s="9">
        <v>98</v>
      </c>
      <c r="B105" s="24">
        <v>231401</v>
      </c>
      <c r="C105" s="24" t="s">
        <v>109</v>
      </c>
      <c r="D105" s="24" t="s">
        <v>10</v>
      </c>
      <c r="E105" s="24">
        <v>10</v>
      </c>
      <c r="F105" s="24">
        <v>0</v>
      </c>
      <c r="G105" s="24">
        <v>41.3</v>
      </c>
      <c r="H105" s="25">
        <f t="shared" si="2"/>
        <v>413</v>
      </c>
      <c r="I105" s="26">
        <v>43586</v>
      </c>
      <c r="J105" s="26">
        <v>44299</v>
      </c>
      <c r="K105" s="24">
        <f t="shared" si="3"/>
        <v>10</v>
      </c>
    </row>
    <row r="106" spans="1:11" x14ac:dyDescent="0.25">
      <c r="A106" s="9">
        <v>99</v>
      </c>
      <c r="B106" s="24">
        <v>235501</v>
      </c>
      <c r="C106" s="24" t="s">
        <v>110</v>
      </c>
      <c r="D106" s="24" t="s">
        <v>10</v>
      </c>
      <c r="E106" s="24">
        <v>180</v>
      </c>
      <c r="F106" s="24">
        <v>20</v>
      </c>
      <c r="G106" s="24">
        <v>4.3600000000000003</v>
      </c>
      <c r="H106" s="25">
        <f t="shared" si="2"/>
        <v>697.6</v>
      </c>
      <c r="I106" s="26">
        <v>43794</v>
      </c>
      <c r="J106" s="26">
        <v>44299</v>
      </c>
      <c r="K106" s="24">
        <f t="shared" si="3"/>
        <v>160</v>
      </c>
    </row>
    <row r="107" spans="1:11" x14ac:dyDescent="0.25">
      <c r="A107" s="9">
        <v>100</v>
      </c>
      <c r="B107" s="24">
        <v>235501</v>
      </c>
      <c r="C107" s="24" t="s">
        <v>111</v>
      </c>
      <c r="D107" s="24" t="s">
        <v>10</v>
      </c>
      <c r="E107" s="24">
        <v>180</v>
      </c>
      <c r="F107" s="24">
        <v>20</v>
      </c>
      <c r="G107" s="24">
        <v>3.06</v>
      </c>
      <c r="H107" s="25">
        <f t="shared" si="2"/>
        <v>489.6</v>
      </c>
      <c r="I107" s="26">
        <v>43208</v>
      </c>
      <c r="J107" s="26">
        <v>44299</v>
      </c>
      <c r="K107" s="24">
        <f t="shared" si="3"/>
        <v>160</v>
      </c>
    </row>
    <row r="108" spans="1:11" x14ac:dyDescent="0.25">
      <c r="A108" s="9">
        <v>101</v>
      </c>
      <c r="B108" s="24">
        <v>237299</v>
      </c>
      <c r="C108" s="24" t="s">
        <v>112</v>
      </c>
      <c r="D108" s="24" t="s">
        <v>10</v>
      </c>
      <c r="E108" s="24">
        <v>0</v>
      </c>
      <c r="F108" s="24">
        <v>0</v>
      </c>
      <c r="G108" s="24">
        <v>106.2</v>
      </c>
      <c r="H108" s="25">
        <f t="shared" si="2"/>
        <v>0</v>
      </c>
      <c r="I108" s="26">
        <v>43794</v>
      </c>
      <c r="J108" s="26">
        <v>44287</v>
      </c>
      <c r="K108" s="24">
        <f t="shared" si="3"/>
        <v>0</v>
      </c>
    </row>
    <row r="109" spans="1:11" x14ac:dyDescent="0.25">
      <c r="A109" s="9">
        <v>102</v>
      </c>
      <c r="B109" s="24">
        <v>236301</v>
      </c>
      <c r="C109" s="24" t="s">
        <v>113</v>
      </c>
      <c r="D109" s="24" t="s">
        <v>10</v>
      </c>
      <c r="E109" s="24">
        <v>1</v>
      </c>
      <c r="F109" s="24">
        <v>0</v>
      </c>
      <c r="G109" s="25">
        <v>2100</v>
      </c>
      <c r="H109" s="25">
        <f t="shared" si="2"/>
        <v>2100</v>
      </c>
      <c r="I109" s="26">
        <v>43586</v>
      </c>
      <c r="J109" s="26">
        <v>43586</v>
      </c>
      <c r="K109" s="24">
        <f t="shared" si="3"/>
        <v>1</v>
      </c>
    </row>
    <row r="110" spans="1:11" x14ac:dyDescent="0.25">
      <c r="A110" s="9">
        <v>103</v>
      </c>
      <c r="B110" s="24">
        <v>236303</v>
      </c>
      <c r="C110" s="24" t="s">
        <v>114</v>
      </c>
      <c r="D110" s="24" t="s">
        <v>10</v>
      </c>
      <c r="E110" s="24">
        <v>1</v>
      </c>
      <c r="F110" s="24">
        <v>0</v>
      </c>
      <c r="G110" s="24">
        <v>835</v>
      </c>
      <c r="H110" s="25">
        <f t="shared" si="2"/>
        <v>835</v>
      </c>
      <c r="I110" s="26">
        <v>43794</v>
      </c>
      <c r="J110" s="26">
        <v>43794</v>
      </c>
      <c r="K110" s="24">
        <f t="shared" si="3"/>
        <v>1</v>
      </c>
    </row>
    <row r="111" spans="1:11" x14ac:dyDescent="0.25">
      <c r="A111" s="9">
        <v>104</v>
      </c>
      <c r="B111" s="24">
        <v>235501</v>
      </c>
      <c r="C111" s="24" t="s">
        <v>115</v>
      </c>
      <c r="D111" s="24" t="s">
        <v>10</v>
      </c>
      <c r="E111" s="24">
        <v>0</v>
      </c>
      <c r="F111" s="24">
        <v>0</v>
      </c>
      <c r="G111" s="24">
        <v>4.01</v>
      </c>
      <c r="H111" s="25">
        <f t="shared" si="2"/>
        <v>0</v>
      </c>
      <c r="I111" s="26">
        <v>43794</v>
      </c>
      <c r="J111" s="26">
        <v>43794</v>
      </c>
      <c r="K111" s="24">
        <f t="shared" si="3"/>
        <v>0</v>
      </c>
    </row>
    <row r="112" spans="1:11" x14ac:dyDescent="0.25">
      <c r="A112" s="9">
        <v>105</v>
      </c>
      <c r="B112" s="24">
        <v>235501</v>
      </c>
      <c r="C112" s="24" t="s">
        <v>116</v>
      </c>
      <c r="D112" s="24" t="s">
        <v>10</v>
      </c>
      <c r="E112" s="24">
        <v>0</v>
      </c>
      <c r="F112" s="24">
        <v>0</v>
      </c>
      <c r="G112" s="24">
        <v>71</v>
      </c>
      <c r="H112" s="25">
        <f t="shared" si="2"/>
        <v>0</v>
      </c>
      <c r="I112" s="26">
        <v>43586</v>
      </c>
      <c r="J112" s="26">
        <v>44160</v>
      </c>
      <c r="K112" s="24">
        <f t="shared" si="3"/>
        <v>0</v>
      </c>
    </row>
    <row r="113" spans="1:11" x14ac:dyDescent="0.25">
      <c r="A113" s="9">
        <v>106</v>
      </c>
      <c r="B113" s="24">
        <v>237299</v>
      </c>
      <c r="C113" s="24" t="s">
        <v>117</v>
      </c>
      <c r="D113" s="24" t="s">
        <v>10</v>
      </c>
      <c r="E113" s="24">
        <v>22</v>
      </c>
      <c r="F113" s="24">
        <v>0</v>
      </c>
      <c r="G113" s="24">
        <v>271.39999999999998</v>
      </c>
      <c r="H113" s="25">
        <f t="shared" si="2"/>
        <v>5970.7999999999993</v>
      </c>
      <c r="I113" s="26">
        <v>43586</v>
      </c>
      <c r="J113" s="26">
        <v>44272</v>
      </c>
      <c r="K113" s="24">
        <f t="shared" si="3"/>
        <v>22</v>
      </c>
    </row>
    <row r="114" spans="1:11" x14ac:dyDescent="0.25">
      <c r="A114" s="9">
        <v>107</v>
      </c>
      <c r="B114" s="24">
        <v>237299</v>
      </c>
      <c r="C114" s="24" t="s">
        <v>118</v>
      </c>
      <c r="D114" s="24" t="s">
        <v>10</v>
      </c>
      <c r="E114" s="24">
        <v>1</v>
      </c>
      <c r="F114" s="24">
        <v>0</v>
      </c>
      <c r="G114" s="24">
        <v>155</v>
      </c>
      <c r="H114" s="25">
        <f t="shared" si="2"/>
        <v>155</v>
      </c>
      <c r="I114" s="26">
        <v>44175</v>
      </c>
      <c r="J114" s="26">
        <v>44272</v>
      </c>
      <c r="K114" s="24">
        <f>E114-F114</f>
        <v>1</v>
      </c>
    </row>
    <row r="115" spans="1:11" x14ac:dyDescent="0.25">
      <c r="A115" s="9">
        <v>108</v>
      </c>
      <c r="B115" s="24">
        <v>237299</v>
      </c>
      <c r="C115" s="24" t="s">
        <v>119</v>
      </c>
      <c r="D115" s="24" t="s">
        <v>10</v>
      </c>
      <c r="E115" s="24">
        <v>0</v>
      </c>
      <c r="F115" s="24">
        <v>0</v>
      </c>
      <c r="G115" s="24">
        <v>211.22</v>
      </c>
      <c r="H115" s="25">
        <f t="shared" si="2"/>
        <v>0</v>
      </c>
      <c r="I115" s="26">
        <v>44060</v>
      </c>
      <c r="J115" s="26">
        <v>44060</v>
      </c>
      <c r="K115" s="24">
        <f t="shared" si="3"/>
        <v>0</v>
      </c>
    </row>
    <row r="116" spans="1:11" x14ac:dyDescent="0.25">
      <c r="A116" s="9">
        <v>109</v>
      </c>
      <c r="B116" s="24">
        <v>237299</v>
      </c>
      <c r="C116" s="24" t="s">
        <v>120</v>
      </c>
      <c r="D116" s="24" t="s">
        <v>10</v>
      </c>
      <c r="E116" s="24">
        <v>2</v>
      </c>
      <c r="F116" s="24">
        <v>0</v>
      </c>
      <c r="G116" s="25">
        <v>800</v>
      </c>
      <c r="H116" s="25">
        <f t="shared" si="2"/>
        <v>1600</v>
      </c>
      <c r="I116" s="26">
        <v>44174</v>
      </c>
      <c r="J116" s="26">
        <v>44174</v>
      </c>
      <c r="K116" s="24">
        <f t="shared" si="3"/>
        <v>2</v>
      </c>
    </row>
    <row r="117" spans="1:11" x14ac:dyDescent="0.25">
      <c r="A117" s="9">
        <v>110</v>
      </c>
      <c r="B117" s="24">
        <v>236201</v>
      </c>
      <c r="C117" s="24" t="s">
        <v>121</v>
      </c>
      <c r="D117" s="24" t="s">
        <v>10</v>
      </c>
      <c r="E117" s="24">
        <v>4</v>
      </c>
      <c r="F117" s="24">
        <v>0</v>
      </c>
      <c r="G117" s="24">
        <v>342.2</v>
      </c>
      <c r="H117" s="25">
        <f t="shared" si="2"/>
        <v>1368.8</v>
      </c>
      <c r="I117" s="26">
        <v>43794</v>
      </c>
      <c r="J117" s="26">
        <v>44168</v>
      </c>
      <c r="K117" s="24">
        <f t="shared" si="3"/>
        <v>4</v>
      </c>
    </row>
    <row r="118" spans="1:11" x14ac:dyDescent="0.25">
      <c r="A118" s="9">
        <v>111</v>
      </c>
      <c r="B118" s="24">
        <v>236201</v>
      </c>
      <c r="C118" s="24" t="s">
        <v>537</v>
      </c>
      <c r="D118" s="24" t="s">
        <v>26</v>
      </c>
      <c r="E118" s="24">
        <v>1</v>
      </c>
      <c r="F118" s="24">
        <v>0</v>
      </c>
      <c r="G118" s="24">
        <v>1218.76</v>
      </c>
      <c r="H118" s="25">
        <f t="shared" si="2"/>
        <v>1218.76</v>
      </c>
      <c r="I118" s="26">
        <v>44342</v>
      </c>
      <c r="J118" s="26">
        <v>44342</v>
      </c>
      <c r="K118" s="24">
        <f t="shared" si="3"/>
        <v>1</v>
      </c>
    </row>
    <row r="119" spans="1:11" x14ac:dyDescent="0.25">
      <c r="A119" s="9">
        <v>112</v>
      </c>
      <c r="B119" s="24">
        <v>236201</v>
      </c>
      <c r="C119" s="24" t="s">
        <v>538</v>
      </c>
      <c r="D119" s="24" t="s">
        <v>526</v>
      </c>
      <c r="E119" s="24">
        <v>2</v>
      </c>
      <c r="F119" s="24">
        <v>0</v>
      </c>
      <c r="G119" s="24">
        <v>52.52</v>
      </c>
      <c r="H119" s="25">
        <f t="shared" si="2"/>
        <v>105.04</v>
      </c>
      <c r="I119" s="26">
        <v>44342</v>
      </c>
      <c r="J119" s="26">
        <v>44342</v>
      </c>
      <c r="K119" s="24">
        <f t="shared" si="3"/>
        <v>2</v>
      </c>
    </row>
    <row r="120" spans="1:11" x14ac:dyDescent="0.25">
      <c r="A120" s="9">
        <v>113</v>
      </c>
      <c r="B120" s="24">
        <v>232101</v>
      </c>
      <c r="C120" s="24" t="s">
        <v>122</v>
      </c>
      <c r="D120" s="24" t="s">
        <v>10</v>
      </c>
      <c r="E120" s="24">
        <v>6</v>
      </c>
      <c r="F120" s="24">
        <v>0</v>
      </c>
      <c r="G120" s="24">
        <v>63.56</v>
      </c>
      <c r="H120" s="25">
        <f t="shared" si="2"/>
        <v>381.36</v>
      </c>
      <c r="I120" s="26">
        <v>43760</v>
      </c>
      <c r="J120" s="26">
        <v>43760</v>
      </c>
      <c r="K120" s="24">
        <f t="shared" si="3"/>
        <v>6</v>
      </c>
    </row>
    <row r="121" spans="1:11" x14ac:dyDescent="0.25">
      <c r="A121" s="9">
        <v>114</v>
      </c>
      <c r="B121" s="24">
        <v>235501</v>
      </c>
      <c r="C121" s="24" t="s">
        <v>123</v>
      </c>
      <c r="D121" s="24" t="s">
        <v>10</v>
      </c>
      <c r="E121" s="24">
        <v>2</v>
      </c>
      <c r="F121" s="24">
        <v>0</v>
      </c>
      <c r="G121" s="24">
        <v>94.4</v>
      </c>
      <c r="H121" s="25">
        <f t="shared" si="2"/>
        <v>188.8</v>
      </c>
      <c r="I121" s="26">
        <v>43208</v>
      </c>
      <c r="J121" s="26">
        <v>43208</v>
      </c>
      <c r="K121" s="24">
        <f t="shared" si="3"/>
        <v>2</v>
      </c>
    </row>
    <row r="122" spans="1:11" x14ac:dyDescent="0.25">
      <c r="A122" s="9">
        <v>115</v>
      </c>
      <c r="B122" s="24">
        <v>235501</v>
      </c>
      <c r="C122" s="24" t="s">
        <v>123</v>
      </c>
      <c r="D122" s="24" t="s">
        <v>10</v>
      </c>
      <c r="E122" s="24">
        <v>5</v>
      </c>
      <c r="F122" s="24">
        <v>0</v>
      </c>
      <c r="G122" s="24">
        <v>129.80000000000001</v>
      </c>
      <c r="H122" s="25">
        <f t="shared" si="2"/>
        <v>649</v>
      </c>
      <c r="I122" s="24" t="s">
        <v>124</v>
      </c>
      <c r="J122" s="26">
        <v>43794</v>
      </c>
      <c r="K122" s="24">
        <f t="shared" si="3"/>
        <v>5</v>
      </c>
    </row>
    <row r="123" spans="1:11" x14ac:dyDescent="0.25">
      <c r="A123" s="9">
        <v>116</v>
      </c>
      <c r="B123" s="24">
        <v>233201</v>
      </c>
      <c r="C123" s="24" t="s">
        <v>373</v>
      </c>
      <c r="D123" s="24" t="s">
        <v>10</v>
      </c>
      <c r="E123" s="24">
        <v>50</v>
      </c>
      <c r="F123" s="24">
        <v>7</v>
      </c>
      <c r="G123" s="24">
        <v>89.17</v>
      </c>
      <c r="H123" s="25">
        <f t="shared" si="2"/>
        <v>3834.31</v>
      </c>
      <c r="I123" s="26">
        <v>44174</v>
      </c>
      <c r="J123" s="26">
        <v>44299</v>
      </c>
      <c r="K123" s="24">
        <f t="shared" si="3"/>
        <v>43</v>
      </c>
    </row>
    <row r="124" spans="1:11" x14ac:dyDescent="0.25">
      <c r="A124" s="9">
        <v>117</v>
      </c>
      <c r="B124" s="24">
        <v>233201</v>
      </c>
      <c r="C124" s="24" t="s">
        <v>125</v>
      </c>
      <c r="D124" s="24" t="s">
        <v>10</v>
      </c>
      <c r="E124" s="24">
        <v>50</v>
      </c>
      <c r="F124" s="24">
        <v>5</v>
      </c>
      <c r="G124" s="24">
        <v>35</v>
      </c>
      <c r="H124" s="25">
        <f t="shared" si="2"/>
        <v>1575</v>
      </c>
      <c r="I124" s="26">
        <v>44174</v>
      </c>
      <c r="J124" s="26">
        <v>44299</v>
      </c>
      <c r="K124" s="24">
        <f t="shared" si="3"/>
        <v>45</v>
      </c>
    </row>
    <row r="125" spans="1:11" x14ac:dyDescent="0.25">
      <c r="A125" s="9">
        <v>118</v>
      </c>
      <c r="B125" s="24">
        <v>236201</v>
      </c>
      <c r="C125" s="24" t="s">
        <v>126</v>
      </c>
      <c r="D125" s="24" t="s">
        <v>10</v>
      </c>
      <c r="E125" s="24">
        <v>12</v>
      </c>
      <c r="F125" s="24">
        <v>0</v>
      </c>
      <c r="G125" s="24">
        <v>129.80000000000001</v>
      </c>
      <c r="H125" s="25">
        <f t="shared" si="2"/>
        <v>1557.6000000000001</v>
      </c>
      <c r="I125" s="26">
        <v>43794</v>
      </c>
      <c r="J125" s="26">
        <v>43794</v>
      </c>
      <c r="K125" s="24">
        <f t="shared" si="3"/>
        <v>12</v>
      </c>
    </row>
    <row r="126" spans="1:11" x14ac:dyDescent="0.25">
      <c r="A126" s="9">
        <v>119</v>
      </c>
      <c r="B126" s="24">
        <v>236201</v>
      </c>
      <c r="C126" s="24" t="s">
        <v>127</v>
      </c>
      <c r="D126" s="24" t="s">
        <v>10</v>
      </c>
      <c r="E126" s="24">
        <v>19</v>
      </c>
      <c r="F126" s="24">
        <v>0</v>
      </c>
      <c r="G126" s="24">
        <v>106</v>
      </c>
      <c r="H126" s="25">
        <f t="shared" si="2"/>
        <v>2014</v>
      </c>
      <c r="I126" s="26">
        <v>43586</v>
      </c>
      <c r="J126" s="26">
        <v>43586</v>
      </c>
      <c r="K126" s="24">
        <f t="shared" si="3"/>
        <v>19</v>
      </c>
    </row>
    <row r="127" spans="1:11" x14ac:dyDescent="0.25">
      <c r="A127" s="9">
        <v>120</v>
      </c>
      <c r="B127" s="24">
        <v>237299</v>
      </c>
      <c r="C127" s="24" t="s">
        <v>128</v>
      </c>
      <c r="D127" s="24" t="s">
        <v>10</v>
      </c>
      <c r="E127" s="24">
        <v>2</v>
      </c>
      <c r="F127" s="24">
        <v>0</v>
      </c>
      <c r="G127" s="24">
        <v>318.67</v>
      </c>
      <c r="H127" s="25">
        <f t="shared" si="2"/>
        <v>637.34</v>
      </c>
      <c r="I127" s="26">
        <v>43740</v>
      </c>
      <c r="J127" s="26">
        <v>43740</v>
      </c>
      <c r="K127" s="24">
        <f t="shared" si="3"/>
        <v>2</v>
      </c>
    </row>
    <row r="128" spans="1:11" x14ac:dyDescent="0.25">
      <c r="A128" s="9">
        <v>121</v>
      </c>
      <c r="B128" s="24">
        <v>235501</v>
      </c>
      <c r="C128" s="24" t="s">
        <v>129</v>
      </c>
      <c r="D128" s="24" t="s">
        <v>10</v>
      </c>
      <c r="E128" s="24">
        <v>2</v>
      </c>
      <c r="F128" s="24">
        <v>0</v>
      </c>
      <c r="G128" s="24">
        <v>843.22</v>
      </c>
      <c r="H128" s="25">
        <f t="shared" si="2"/>
        <v>1686.44</v>
      </c>
      <c r="I128" s="26">
        <v>43740</v>
      </c>
      <c r="J128" s="26">
        <v>43740</v>
      </c>
      <c r="K128" s="24">
        <f t="shared" si="3"/>
        <v>2</v>
      </c>
    </row>
    <row r="129" spans="1:11" x14ac:dyDescent="0.25">
      <c r="A129" s="9">
        <v>122</v>
      </c>
      <c r="B129" s="24">
        <v>236201</v>
      </c>
      <c r="C129" s="24" t="s">
        <v>130</v>
      </c>
      <c r="D129" s="24" t="s">
        <v>10</v>
      </c>
      <c r="E129" s="24">
        <v>24</v>
      </c>
      <c r="F129" s="24">
        <v>0</v>
      </c>
      <c r="G129" s="24">
        <v>70.8</v>
      </c>
      <c r="H129" s="25">
        <f t="shared" si="2"/>
        <v>1699.1999999999998</v>
      </c>
      <c r="I129" s="26">
        <v>43794</v>
      </c>
      <c r="J129" s="26">
        <v>43794</v>
      </c>
      <c r="K129" s="24">
        <f t="shared" si="3"/>
        <v>24</v>
      </c>
    </row>
    <row r="130" spans="1:11" x14ac:dyDescent="0.25">
      <c r="A130" s="9">
        <v>123</v>
      </c>
      <c r="B130" s="24">
        <v>232101</v>
      </c>
      <c r="C130" s="24" t="s">
        <v>365</v>
      </c>
      <c r="D130" s="24" t="s">
        <v>10</v>
      </c>
      <c r="E130" s="24">
        <v>24</v>
      </c>
      <c r="F130" s="24">
        <v>0</v>
      </c>
      <c r="G130" s="24">
        <v>90</v>
      </c>
      <c r="H130" s="25">
        <f t="shared" si="2"/>
        <v>2160</v>
      </c>
      <c r="I130" s="26">
        <v>44166</v>
      </c>
      <c r="J130" s="26">
        <v>44167</v>
      </c>
      <c r="K130" s="24">
        <f t="shared" si="3"/>
        <v>24</v>
      </c>
    </row>
    <row r="131" spans="1:11" x14ac:dyDescent="0.25">
      <c r="A131" s="9">
        <v>124</v>
      </c>
      <c r="B131" s="24">
        <v>236303</v>
      </c>
      <c r="C131" s="24" t="s">
        <v>131</v>
      </c>
      <c r="D131" s="24" t="s">
        <v>10</v>
      </c>
      <c r="E131" s="24">
        <v>15</v>
      </c>
      <c r="F131" s="24">
        <v>0</v>
      </c>
      <c r="G131" s="24">
        <v>73.75</v>
      </c>
      <c r="H131" s="25">
        <f t="shared" si="2"/>
        <v>1106.25</v>
      </c>
      <c r="I131" s="26">
        <v>44160</v>
      </c>
      <c r="J131" s="26">
        <v>44160</v>
      </c>
      <c r="K131" s="24">
        <f t="shared" si="3"/>
        <v>15</v>
      </c>
    </row>
    <row r="132" spans="1:11" x14ac:dyDescent="0.25">
      <c r="A132" s="9">
        <v>125</v>
      </c>
      <c r="B132" s="24">
        <v>236201</v>
      </c>
      <c r="C132" s="24" t="s">
        <v>132</v>
      </c>
      <c r="D132" s="24" t="s">
        <v>10</v>
      </c>
      <c r="E132" s="24">
        <v>2</v>
      </c>
      <c r="F132" s="24">
        <v>0</v>
      </c>
      <c r="G132" s="24">
        <v>53.1</v>
      </c>
      <c r="H132" s="25">
        <f t="shared" si="2"/>
        <v>106.2</v>
      </c>
      <c r="I132" s="26">
        <v>44160</v>
      </c>
      <c r="J132" s="26">
        <v>44160</v>
      </c>
      <c r="K132" s="24">
        <f t="shared" si="3"/>
        <v>2</v>
      </c>
    </row>
    <row r="133" spans="1:11" x14ac:dyDescent="0.25">
      <c r="A133" s="9">
        <v>126</v>
      </c>
      <c r="B133" s="24">
        <v>233201</v>
      </c>
      <c r="C133" s="24" t="s">
        <v>133</v>
      </c>
      <c r="D133" s="24" t="s">
        <v>10</v>
      </c>
      <c r="E133" s="24">
        <v>86</v>
      </c>
      <c r="F133" s="24">
        <v>0</v>
      </c>
      <c r="G133" s="24">
        <v>42</v>
      </c>
      <c r="H133" s="25">
        <f t="shared" si="2"/>
        <v>3612</v>
      </c>
      <c r="I133" s="26">
        <v>44174</v>
      </c>
      <c r="J133" s="26">
        <v>44158</v>
      </c>
      <c r="K133" s="24">
        <f t="shared" si="3"/>
        <v>86</v>
      </c>
    </row>
    <row r="134" spans="1:11" x14ac:dyDescent="0.25">
      <c r="A134" s="9">
        <v>127</v>
      </c>
      <c r="B134" s="24">
        <v>231401</v>
      </c>
      <c r="C134" s="24" t="s">
        <v>134</v>
      </c>
      <c r="D134" s="24" t="s">
        <v>10</v>
      </c>
      <c r="E134" s="24">
        <v>4</v>
      </c>
      <c r="F134" s="24">
        <v>0</v>
      </c>
      <c r="G134" s="24">
        <v>153</v>
      </c>
      <c r="H134" s="25">
        <f t="shared" si="2"/>
        <v>612</v>
      </c>
      <c r="I134" s="26">
        <v>43586</v>
      </c>
      <c r="J134" s="26">
        <v>44229</v>
      </c>
      <c r="K134" s="24">
        <f t="shared" si="3"/>
        <v>4</v>
      </c>
    </row>
    <row r="135" spans="1:11" x14ac:dyDescent="0.25">
      <c r="A135" s="9">
        <v>128</v>
      </c>
      <c r="B135" s="24">
        <v>236201</v>
      </c>
      <c r="C135" s="24" t="s">
        <v>135</v>
      </c>
      <c r="D135" s="24" t="s">
        <v>10</v>
      </c>
      <c r="E135" s="24">
        <v>12</v>
      </c>
      <c r="F135" s="24">
        <v>0</v>
      </c>
      <c r="G135" s="24">
        <v>83</v>
      </c>
      <c r="H135" s="25">
        <f t="shared" si="2"/>
        <v>996</v>
      </c>
      <c r="I135" s="26">
        <v>43586</v>
      </c>
      <c r="J135" s="26">
        <v>43586</v>
      </c>
      <c r="K135" s="24">
        <f t="shared" si="3"/>
        <v>12</v>
      </c>
    </row>
    <row r="136" spans="1:11" x14ac:dyDescent="0.25">
      <c r="A136" s="9">
        <v>129</v>
      </c>
      <c r="B136" s="24">
        <v>236201</v>
      </c>
      <c r="C136" s="24" t="s">
        <v>136</v>
      </c>
      <c r="D136" s="24" t="s">
        <v>10</v>
      </c>
      <c r="E136" s="24">
        <v>18</v>
      </c>
      <c r="F136" s="24">
        <v>0</v>
      </c>
      <c r="G136" s="24">
        <v>35.4</v>
      </c>
      <c r="H136" s="25">
        <f t="shared" si="2"/>
        <v>637.19999999999993</v>
      </c>
      <c r="I136" s="26">
        <v>43586</v>
      </c>
      <c r="J136" s="26">
        <v>43586</v>
      </c>
      <c r="K136" s="24">
        <f t="shared" si="3"/>
        <v>18</v>
      </c>
    </row>
    <row r="137" spans="1:11" x14ac:dyDescent="0.25">
      <c r="A137" s="9">
        <v>130</v>
      </c>
      <c r="B137" s="24">
        <v>235501</v>
      </c>
      <c r="C137" s="24" t="s">
        <v>137</v>
      </c>
      <c r="D137" s="24" t="s">
        <v>10</v>
      </c>
      <c r="E137" s="24">
        <v>4</v>
      </c>
      <c r="F137" s="24">
        <v>0</v>
      </c>
      <c r="G137" s="25">
        <v>2478</v>
      </c>
      <c r="H137" s="25">
        <f t="shared" ref="H137:H200" si="4">G137*K137</f>
        <v>9912</v>
      </c>
      <c r="I137" s="26">
        <v>43794</v>
      </c>
      <c r="J137" s="26">
        <v>43794</v>
      </c>
      <c r="K137" s="24">
        <f t="shared" si="3"/>
        <v>4</v>
      </c>
    </row>
    <row r="138" spans="1:11" x14ac:dyDescent="0.25">
      <c r="A138" s="9">
        <v>131</v>
      </c>
      <c r="B138" s="24">
        <v>235501</v>
      </c>
      <c r="C138" s="24" t="s">
        <v>138</v>
      </c>
      <c r="D138" s="24" t="s">
        <v>10</v>
      </c>
      <c r="E138" s="24">
        <v>4</v>
      </c>
      <c r="F138" s="24">
        <v>0</v>
      </c>
      <c r="G138" s="24">
        <v>212.4</v>
      </c>
      <c r="H138" s="25">
        <f t="shared" si="4"/>
        <v>849.6</v>
      </c>
      <c r="I138" s="24" t="s">
        <v>139</v>
      </c>
      <c r="J138" s="26">
        <v>43794</v>
      </c>
      <c r="K138" s="24">
        <f t="shared" si="3"/>
        <v>4</v>
      </c>
    </row>
    <row r="139" spans="1:11" x14ac:dyDescent="0.25">
      <c r="A139" s="9">
        <v>132</v>
      </c>
      <c r="B139" s="24">
        <v>235501</v>
      </c>
      <c r="C139" s="24" t="s">
        <v>140</v>
      </c>
      <c r="D139" s="24" t="s">
        <v>10</v>
      </c>
      <c r="E139" s="24">
        <v>0</v>
      </c>
      <c r="F139" s="24">
        <v>0</v>
      </c>
      <c r="G139" s="24">
        <v>212.4</v>
      </c>
      <c r="H139" s="25">
        <f t="shared" si="4"/>
        <v>0</v>
      </c>
      <c r="I139" s="26">
        <v>43794</v>
      </c>
      <c r="J139" s="26">
        <v>43794</v>
      </c>
      <c r="K139" s="24">
        <f t="shared" si="3"/>
        <v>0</v>
      </c>
    </row>
    <row r="140" spans="1:11" x14ac:dyDescent="0.25">
      <c r="A140" s="9">
        <v>133</v>
      </c>
      <c r="B140" s="24">
        <v>232101</v>
      </c>
      <c r="C140" s="24" t="s">
        <v>141</v>
      </c>
      <c r="D140" s="24" t="s">
        <v>10</v>
      </c>
      <c r="E140" s="24">
        <v>5</v>
      </c>
      <c r="F140" s="24">
        <v>0</v>
      </c>
      <c r="G140" s="24">
        <v>560.5</v>
      </c>
      <c r="H140" s="25">
        <f t="shared" si="4"/>
        <v>2802.5</v>
      </c>
      <c r="I140" s="26">
        <v>42886</v>
      </c>
      <c r="J140" s="26">
        <v>42886</v>
      </c>
      <c r="K140" s="24">
        <f t="shared" si="3"/>
        <v>5</v>
      </c>
    </row>
    <row r="141" spans="1:11" x14ac:dyDescent="0.25">
      <c r="A141" s="9">
        <v>134</v>
      </c>
      <c r="B141" s="24">
        <v>239601</v>
      </c>
      <c r="C141" s="24" t="s">
        <v>142</v>
      </c>
      <c r="D141" s="24" t="s">
        <v>10</v>
      </c>
      <c r="E141" s="24">
        <v>0</v>
      </c>
      <c r="F141" s="24">
        <v>0</v>
      </c>
      <c r="G141" s="24">
        <v>925</v>
      </c>
      <c r="H141" s="25">
        <f t="shared" si="4"/>
        <v>0</v>
      </c>
      <c r="I141" s="26">
        <v>43760</v>
      </c>
      <c r="J141" s="26">
        <v>43760</v>
      </c>
      <c r="K141" s="24">
        <f t="shared" si="3"/>
        <v>0</v>
      </c>
    </row>
    <row r="142" spans="1:11" x14ac:dyDescent="0.25">
      <c r="A142" s="9">
        <v>135</v>
      </c>
      <c r="B142" s="24">
        <v>239601</v>
      </c>
      <c r="C142" s="24" t="s">
        <v>143</v>
      </c>
      <c r="D142" s="24" t="s">
        <v>10</v>
      </c>
      <c r="E142" s="24">
        <v>0</v>
      </c>
      <c r="F142" s="24">
        <v>0</v>
      </c>
      <c r="G142" s="24">
        <v>491.53</v>
      </c>
      <c r="H142" s="25">
        <f t="shared" si="4"/>
        <v>0</v>
      </c>
      <c r="I142" s="26">
        <v>43760</v>
      </c>
      <c r="J142" s="26">
        <v>43760</v>
      </c>
      <c r="K142" s="24">
        <f t="shared" si="3"/>
        <v>0</v>
      </c>
    </row>
    <row r="143" spans="1:11" x14ac:dyDescent="0.25">
      <c r="A143" s="9">
        <v>136</v>
      </c>
      <c r="B143" s="24">
        <v>239901</v>
      </c>
      <c r="C143" s="24" t="s">
        <v>149</v>
      </c>
      <c r="D143" s="24" t="s">
        <v>10</v>
      </c>
      <c r="E143" s="24">
        <v>2</v>
      </c>
      <c r="F143" s="24">
        <v>0</v>
      </c>
      <c r="G143" s="24">
        <v>13</v>
      </c>
      <c r="H143" s="25">
        <f t="shared" si="4"/>
        <v>26</v>
      </c>
      <c r="I143" s="26">
        <v>43760</v>
      </c>
      <c r="J143" s="26">
        <v>43760</v>
      </c>
      <c r="K143" s="24">
        <f t="shared" ref="K143:K174" si="5">E143-F143</f>
        <v>2</v>
      </c>
    </row>
    <row r="144" spans="1:11" x14ac:dyDescent="0.25">
      <c r="A144" s="9">
        <v>137</v>
      </c>
      <c r="B144" s="24">
        <v>239901</v>
      </c>
      <c r="C144" s="24" t="s">
        <v>150</v>
      </c>
      <c r="D144" s="24" t="s">
        <v>10</v>
      </c>
      <c r="E144" s="24">
        <v>0</v>
      </c>
      <c r="F144" s="24">
        <v>0</v>
      </c>
      <c r="G144" s="24">
        <v>495</v>
      </c>
      <c r="H144" s="25">
        <f t="shared" si="4"/>
        <v>0</v>
      </c>
      <c r="I144" s="26">
        <v>43760</v>
      </c>
      <c r="J144" s="26">
        <v>43760</v>
      </c>
      <c r="K144" s="24">
        <f t="shared" si="5"/>
        <v>0</v>
      </c>
    </row>
    <row r="145" spans="1:11" x14ac:dyDescent="0.25">
      <c r="A145" s="9">
        <v>138</v>
      </c>
      <c r="B145" s="24">
        <v>239901</v>
      </c>
      <c r="C145" s="24" t="s">
        <v>151</v>
      </c>
      <c r="D145" s="24" t="s">
        <v>10</v>
      </c>
      <c r="E145" s="24">
        <v>8</v>
      </c>
      <c r="F145" s="24">
        <v>0</v>
      </c>
      <c r="G145" s="24">
        <v>385</v>
      </c>
      <c r="H145" s="25">
        <f t="shared" si="4"/>
        <v>3080</v>
      </c>
      <c r="I145" s="26">
        <v>44195</v>
      </c>
      <c r="J145" s="26">
        <v>42907</v>
      </c>
      <c r="K145" s="24">
        <f t="shared" si="5"/>
        <v>8</v>
      </c>
    </row>
    <row r="146" spans="1:11" x14ac:dyDescent="0.25">
      <c r="A146" s="9">
        <v>139</v>
      </c>
      <c r="B146" s="24">
        <v>239901</v>
      </c>
      <c r="C146" s="24" t="s">
        <v>152</v>
      </c>
      <c r="D146" s="24" t="s">
        <v>10</v>
      </c>
      <c r="E146" s="24">
        <v>0</v>
      </c>
      <c r="F146" s="24">
        <v>0</v>
      </c>
      <c r="G146" s="24">
        <v>460.75</v>
      </c>
      <c r="H146" s="25">
        <f t="shared" si="4"/>
        <v>0</v>
      </c>
      <c r="I146" s="26">
        <v>43740</v>
      </c>
      <c r="J146" s="26">
        <v>43740</v>
      </c>
      <c r="K146" s="24">
        <f t="shared" si="5"/>
        <v>0</v>
      </c>
    </row>
    <row r="147" spans="1:11" x14ac:dyDescent="0.25">
      <c r="A147" s="9">
        <v>140</v>
      </c>
      <c r="B147" s="24">
        <v>235501</v>
      </c>
      <c r="C147" s="24" t="s">
        <v>153</v>
      </c>
      <c r="D147" s="24" t="s">
        <v>10</v>
      </c>
      <c r="E147" s="24">
        <v>2</v>
      </c>
      <c r="F147" s="24">
        <v>0</v>
      </c>
      <c r="G147" s="25">
        <v>4130</v>
      </c>
      <c r="H147" s="25">
        <f t="shared" si="4"/>
        <v>8260</v>
      </c>
      <c r="I147" s="26">
        <v>43784</v>
      </c>
      <c r="J147" s="26">
        <v>43784</v>
      </c>
      <c r="K147" s="24">
        <f t="shared" si="5"/>
        <v>2</v>
      </c>
    </row>
    <row r="148" spans="1:11" x14ac:dyDescent="0.25">
      <c r="A148" s="9">
        <v>141</v>
      </c>
      <c r="B148" s="24">
        <v>235501</v>
      </c>
      <c r="C148" s="24" t="s">
        <v>154</v>
      </c>
      <c r="D148" s="24" t="s">
        <v>10</v>
      </c>
      <c r="E148" s="24">
        <v>3</v>
      </c>
      <c r="F148" s="24">
        <v>0</v>
      </c>
      <c r="G148" s="25">
        <v>1298</v>
      </c>
      <c r="H148" s="25">
        <f t="shared" si="4"/>
        <v>3894</v>
      </c>
      <c r="I148" s="26">
        <v>43784</v>
      </c>
      <c r="J148" s="26">
        <v>43784</v>
      </c>
      <c r="K148" s="24">
        <f t="shared" si="5"/>
        <v>3</v>
      </c>
    </row>
    <row r="149" spans="1:11" x14ac:dyDescent="0.25">
      <c r="A149" s="9">
        <v>142</v>
      </c>
      <c r="B149" s="24">
        <v>235501</v>
      </c>
      <c r="C149" s="24" t="s">
        <v>155</v>
      </c>
      <c r="D149" s="24" t="s">
        <v>10</v>
      </c>
      <c r="E149" s="24">
        <v>0</v>
      </c>
      <c r="F149" s="24">
        <v>0</v>
      </c>
      <c r="G149" s="25">
        <v>1121</v>
      </c>
      <c r="H149" s="25">
        <f t="shared" si="4"/>
        <v>0</v>
      </c>
      <c r="I149" s="26">
        <v>43784</v>
      </c>
      <c r="J149" s="26">
        <v>43784</v>
      </c>
      <c r="K149" s="24">
        <f t="shared" si="5"/>
        <v>0</v>
      </c>
    </row>
    <row r="150" spans="1:11" x14ac:dyDescent="0.25">
      <c r="A150" s="9">
        <v>143</v>
      </c>
      <c r="B150" s="24">
        <v>239601</v>
      </c>
      <c r="C150" s="24" t="s">
        <v>156</v>
      </c>
      <c r="D150" s="24" t="s">
        <v>10</v>
      </c>
      <c r="E150" s="24">
        <v>1</v>
      </c>
      <c r="F150" s="24">
        <v>0</v>
      </c>
      <c r="G150" s="24">
        <v>329</v>
      </c>
      <c r="H150" s="25">
        <f t="shared" si="4"/>
        <v>329</v>
      </c>
      <c r="I150" s="26">
        <v>43760</v>
      </c>
      <c r="J150" s="26">
        <v>43760</v>
      </c>
      <c r="K150" s="24">
        <f t="shared" si="5"/>
        <v>1</v>
      </c>
    </row>
    <row r="151" spans="1:11" x14ac:dyDescent="0.25">
      <c r="A151" s="9">
        <v>144</v>
      </c>
      <c r="B151" s="24">
        <v>239601</v>
      </c>
      <c r="C151" s="24" t="s">
        <v>157</v>
      </c>
      <c r="D151" s="24" t="s">
        <v>10</v>
      </c>
      <c r="E151" s="24">
        <v>1</v>
      </c>
      <c r="F151" s="24">
        <v>0</v>
      </c>
      <c r="G151" s="24">
        <v>288.14</v>
      </c>
      <c r="H151" s="25">
        <f t="shared" si="4"/>
        <v>288.14</v>
      </c>
      <c r="I151" s="26">
        <v>43740</v>
      </c>
      <c r="J151" s="26">
        <v>43740</v>
      </c>
      <c r="K151" s="24">
        <f t="shared" si="5"/>
        <v>1</v>
      </c>
    </row>
    <row r="152" spans="1:11" x14ac:dyDescent="0.25">
      <c r="A152" s="9">
        <v>145</v>
      </c>
      <c r="B152" s="24">
        <v>236303</v>
      </c>
      <c r="C152" s="24" t="s">
        <v>158</v>
      </c>
      <c r="D152" s="24" t="s">
        <v>10</v>
      </c>
      <c r="E152" s="24">
        <v>0</v>
      </c>
      <c r="F152" s="24">
        <v>0</v>
      </c>
      <c r="G152" s="24">
        <v>495</v>
      </c>
      <c r="H152" s="25">
        <f t="shared" si="4"/>
        <v>0</v>
      </c>
      <c r="I152" s="26">
        <v>42907</v>
      </c>
      <c r="J152" s="26">
        <v>42907</v>
      </c>
      <c r="K152" s="24">
        <f t="shared" si="5"/>
        <v>0</v>
      </c>
    </row>
    <row r="153" spans="1:11" x14ac:dyDescent="0.25">
      <c r="A153" s="9">
        <v>146</v>
      </c>
      <c r="B153" s="24">
        <v>236303</v>
      </c>
      <c r="C153" s="24" t="s">
        <v>159</v>
      </c>
      <c r="D153" s="24" t="s">
        <v>10</v>
      </c>
      <c r="E153" s="24">
        <v>0</v>
      </c>
      <c r="F153" s="24">
        <v>0</v>
      </c>
      <c r="G153" s="24">
        <v>263.26</v>
      </c>
      <c r="H153" s="25">
        <f t="shared" si="4"/>
        <v>0</v>
      </c>
      <c r="I153" s="26">
        <v>43760</v>
      </c>
      <c r="J153" s="26">
        <v>43760</v>
      </c>
      <c r="K153" s="24">
        <f t="shared" si="5"/>
        <v>0</v>
      </c>
    </row>
    <row r="154" spans="1:11" x14ac:dyDescent="0.25">
      <c r="A154" s="9">
        <v>147</v>
      </c>
      <c r="B154" s="24">
        <v>237299</v>
      </c>
      <c r="C154" s="24" t="s">
        <v>160</v>
      </c>
      <c r="D154" s="24" t="s">
        <v>10</v>
      </c>
      <c r="E154" s="24">
        <v>0</v>
      </c>
      <c r="F154" s="24">
        <v>0</v>
      </c>
      <c r="G154" s="24">
        <v>95.58</v>
      </c>
      <c r="H154" s="25">
        <f t="shared" si="4"/>
        <v>0</v>
      </c>
      <c r="I154" s="26">
        <v>42907</v>
      </c>
      <c r="J154" s="26">
        <v>42907</v>
      </c>
      <c r="K154" s="24">
        <f t="shared" si="5"/>
        <v>0</v>
      </c>
    </row>
    <row r="155" spans="1:11" x14ac:dyDescent="0.25">
      <c r="A155" s="9">
        <v>148</v>
      </c>
      <c r="B155" s="24">
        <v>236303</v>
      </c>
      <c r="C155" s="24" t="s">
        <v>161</v>
      </c>
      <c r="D155" s="24" t="s">
        <v>10</v>
      </c>
      <c r="E155" s="24">
        <v>0</v>
      </c>
      <c r="F155" s="24">
        <v>0</v>
      </c>
      <c r="G155" s="24">
        <v>39</v>
      </c>
      <c r="H155" s="25">
        <f t="shared" si="4"/>
        <v>0</v>
      </c>
      <c r="I155" s="26">
        <v>42907</v>
      </c>
      <c r="J155" s="26">
        <v>42907</v>
      </c>
      <c r="K155" s="24">
        <f t="shared" si="5"/>
        <v>0</v>
      </c>
    </row>
    <row r="156" spans="1:11" x14ac:dyDescent="0.25">
      <c r="A156" s="9">
        <v>149</v>
      </c>
      <c r="B156" s="24">
        <v>239901</v>
      </c>
      <c r="C156" s="24" t="s">
        <v>162</v>
      </c>
      <c r="D156" s="24" t="s">
        <v>10</v>
      </c>
      <c r="E156" s="24">
        <v>2</v>
      </c>
      <c r="F156" s="24">
        <v>0</v>
      </c>
      <c r="G156" s="24">
        <v>200</v>
      </c>
      <c r="H156" s="25">
        <f t="shared" si="4"/>
        <v>400</v>
      </c>
      <c r="I156" s="26">
        <v>44113</v>
      </c>
      <c r="J156" s="26">
        <v>44113</v>
      </c>
      <c r="K156" s="24">
        <f t="shared" si="5"/>
        <v>2</v>
      </c>
    </row>
    <row r="157" spans="1:11" x14ac:dyDescent="0.25">
      <c r="A157" s="9">
        <v>150</v>
      </c>
      <c r="B157" s="24">
        <v>237299</v>
      </c>
      <c r="C157" s="24" t="s">
        <v>163</v>
      </c>
      <c r="D157" s="24" t="s">
        <v>10</v>
      </c>
      <c r="E157" s="24">
        <v>15</v>
      </c>
      <c r="F157" s="24">
        <v>0</v>
      </c>
      <c r="G157" s="24">
        <v>53.1</v>
      </c>
      <c r="H157" s="25">
        <f t="shared" si="4"/>
        <v>796.5</v>
      </c>
      <c r="I157" s="26">
        <v>44316</v>
      </c>
      <c r="J157" s="26">
        <v>43337</v>
      </c>
      <c r="K157" s="24">
        <f t="shared" si="5"/>
        <v>15</v>
      </c>
    </row>
    <row r="158" spans="1:11" x14ac:dyDescent="0.25">
      <c r="A158" s="9">
        <v>151</v>
      </c>
      <c r="B158" s="24">
        <v>237299</v>
      </c>
      <c r="C158" s="24" t="s">
        <v>164</v>
      </c>
      <c r="D158" s="24" t="s">
        <v>10</v>
      </c>
      <c r="E158" s="24">
        <v>20</v>
      </c>
      <c r="F158" s="24">
        <v>0</v>
      </c>
      <c r="G158" s="24">
        <v>53.1</v>
      </c>
      <c r="H158" s="25">
        <f t="shared" si="4"/>
        <v>1062</v>
      </c>
      <c r="I158" s="26">
        <v>44316</v>
      </c>
      <c r="J158" s="26">
        <v>43586</v>
      </c>
      <c r="K158" s="24">
        <f t="shared" si="5"/>
        <v>20</v>
      </c>
    </row>
    <row r="159" spans="1:11" x14ac:dyDescent="0.25">
      <c r="A159" s="9">
        <v>152</v>
      </c>
      <c r="B159" s="24">
        <v>236303</v>
      </c>
      <c r="C159" s="24" t="s">
        <v>165</v>
      </c>
      <c r="D159" s="24" t="s">
        <v>10</v>
      </c>
      <c r="E159" s="24">
        <v>1</v>
      </c>
      <c r="F159" s="24">
        <v>0</v>
      </c>
      <c r="G159" s="24">
        <v>215</v>
      </c>
      <c r="H159" s="25">
        <f t="shared" si="4"/>
        <v>215</v>
      </c>
      <c r="I159" s="26">
        <v>43760</v>
      </c>
      <c r="J159" s="26">
        <v>43760</v>
      </c>
      <c r="K159" s="24">
        <f t="shared" si="5"/>
        <v>1</v>
      </c>
    </row>
    <row r="160" spans="1:11" x14ac:dyDescent="0.25">
      <c r="A160" s="9">
        <v>153</v>
      </c>
      <c r="B160" s="24">
        <v>236303</v>
      </c>
      <c r="C160" s="24" t="s">
        <v>166</v>
      </c>
      <c r="D160" s="24" t="s">
        <v>10</v>
      </c>
      <c r="E160" s="24">
        <v>0</v>
      </c>
      <c r="F160" s="24">
        <v>0</v>
      </c>
      <c r="G160" s="24">
        <v>206.5</v>
      </c>
      <c r="H160" s="25">
        <f t="shared" si="4"/>
        <v>0</v>
      </c>
      <c r="I160" s="26">
        <v>42907</v>
      </c>
      <c r="J160" s="26">
        <v>42907</v>
      </c>
      <c r="K160" s="24">
        <f t="shared" si="5"/>
        <v>0</v>
      </c>
    </row>
    <row r="161" spans="1:11" x14ac:dyDescent="0.25">
      <c r="A161" s="9">
        <v>154</v>
      </c>
      <c r="B161" s="24">
        <v>239901</v>
      </c>
      <c r="C161" s="24" t="s">
        <v>167</v>
      </c>
      <c r="D161" s="24" t="s">
        <v>10</v>
      </c>
      <c r="E161" s="24">
        <v>0</v>
      </c>
      <c r="F161" s="24">
        <v>0</v>
      </c>
      <c r="G161" s="25">
        <v>2250</v>
      </c>
      <c r="H161" s="25">
        <f t="shared" si="4"/>
        <v>0</v>
      </c>
      <c r="I161" s="26">
        <v>43760</v>
      </c>
      <c r="J161" s="26">
        <v>43760</v>
      </c>
      <c r="K161" s="24">
        <f t="shared" si="5"/>
        <v>0</v>
      </c>
    </row>
    <row r="162" spans="1:11" x14ac:dyDescent="0.25">
      <c r="A162" s="9">
        <v>155</v>
      </c>
      <c r="B162" s="24">
        <v>239901</v>
      </c>
      <c r="C162" s="24" t="s">
        <v>168</v>
      </c>
      <c r="D162" s="24" t="s">
        <v>10</v>
      </c>
      <c r="E162" s="24">
        <v>0</v>
      </c>
      <c r="F162" s="24">
        <v>0</v>
      </c>
      <c r="G162" s="24">
        <v>851.69</v>
      </c>
      <c r="H162" s="25">
        <f t="shared" si="4"/>
        <v>0</v>
      </c>
      <c r="I162" s="26">
        <v>43760</v>
      </c>
      <c r="J162" s="26">
        <v>43760</v>
      </c>
      <c r="K162" s="24">
        <f t="shared" si="5"/>
        <v>0</v>
      </c>
    </row>
    <row r="163" spans="1:11" x14ac:dyDescent="0.25">
      <c r="A163" s="9">
        <v>156</v>
      </c>
      <c r="B163" s="24">
        <v>239901</v>
      </c>
      <c r="C163" s="24" t="s">
        <v>169</v>
      </c>
      <c r="D163" s="24" t="s">
        <v>10</v>
      </c>
      <c r="E163" s="24">
        <v>1</v>
      </c>
      <c r="F163" s="24">
        <v>0</v>
      </c>
      <c r="G163" s="24">
        <v>435.42</v>
      </c>
      <c r="H163" s="25">
        <f t="shared" si="4"/>
        <v>435.42</v>
      </c>
      <c r="I163" s="26">
        <v>42907</v>
      </c>
      <c r="J163" s="26">
        <v>42907</v>
      </c>
      <c r="K163" s="24">
        <f t="shared" si="5"/>
        <v>1</v>
      </c>
    </row>
    <row r="164" spans="1:11" x14ac:dyDescent="0.25">
      <c r="A164" s="9">
        <v>157</v>
      </c>
      <c r="B164" s="24">
        <v>235501</v>
      </c>
      <c r="C164" s="24" t="s">
        <v>170</v>
      </c>
      <c r="D164" s="24" t="s">
        <v>10</v>
      </c>
      <c r="E164" s="24">
        <v>0</v>
      </c>
      <c r="F164" s="24">
        <v>0</v>
      </c>
      <c r="G164" s="24">
        <v>5</v>
      </c>
      <c r="H164" s="25">
        <f t="shared" si="4"/>
        <v>0</v>
      </c>
      <c r="I164" s="26">
        <v>43760</v>
      </c>
      <c r="J164" s="26">
        <v>43760</v>
      </c>
      <c r="K164" s="24">
        <f t="shared" si="5"/>
        <v>0</v>
      </c>
    </row>
    <row r="165" spans="1:11" x14ac:dyDescent="0.25">
      <c r="A165" s="9">
        <v>158</v>
      </c>
      <c r="B165" s="24">
        <v>235501</v>
      </c>
      <c r="C165" s="24" t="s">
        <v>171</v>
      </c>
      <c r="D165" s="24" t="s">
        <v>10</v>
      </c>
      <c r="E165" s="24">
        <v>0</v>
      </c>
      <c r="F165" s="24">
        <v>0</v>
      </c>
      <c r="G165" s="24">
        <v>814.2</v>
      </c>
      <c r="H165" s="25">
        <f t="shared" si="4"/>
        <v>0</v>
      </c>
      <c r="I165" s="26">
        <v>43337</v>
      </c>
      <c r="J165" s="26">
        <v>43337</v>
      </c>
      <c r="K165" s="24">
        <f t="shared" si="5"/>
        <v>0</v>
      </c>
    </row>
    <row r="166" spans="1:11" x14ac:dyDescent="0.25">
      <c r="A166" s="9">
        <v>159</v>
      </c>
      <c r="B166" s="24">
        <v>237299</v>
      </c>
      <c r="C166" s="24" t="s">
        <v>172</v>
      </c>
      <c r="D166" s="24" t="s">
        <v>10</v>
      </c>
      <c r="E166" s="24">
        <v>5</v>
      </c>
      <c r="F166" s="24">
        <v>0</v>
      </c>
      <c r="G166" s="24">
        <v>170</v>
      </c>
      <c r="H166" s="25">
        <f t="shared" si="4"/>
        <v>850</v>
      </c>
      <c r="I166" s="26">
        <v>44193</v>
      </c>
      <c r="J166" s="26">
        <v>43760</v>
      </c>
      <c r="K166" s="24">
        <f t="shared" si="5"/>
        <v>5</v>
      </c>
    </row>
    <row r="167" spans="1:11" x14ac:dyDescent="0.25">
      <c r="A167" s="9">
        <v>160</v>
      </c>
      <c r="B167" s="24">
        <v>236303</v>
      </c>
      <c r="C167" s="24" t="s">
        <v>173</v>
      </c>
      <c r="D167" s="24" t="s">
        <v>10</v>
      </c>
      <c r="E167" s="24">
        <v>0</v>
      </c>
      <c r="F167" s="24">
        <v>0</v>
      </c>
      <c r="G167" s="24">
        <v>375.24</v>
      </c>
      <c r="H167" s="25">
        <f t="shared" si="4"/>
        <v>0</v>
      </c>
      <c r="I167" s="26">
        <v>43519</v>
      </c>
      <c r="J167" s="26">
        <v>43519</v>
      </c>
      <c r="K167" s="24">
        <f t="shared" si="5"/>
        <v>0</v>
      </c>
    </row>
    <row r="168" spans="1:11" x14ac:dyDescent="0.25">
      <c r="A168" s="9">
        <v>161</v>
      </c>
      <c r="B168" s="24">
        <v>236303</v>
      </c>
      <c r="C168" s="24" t="s">
        <v>174</v>
      </c>
      <c r="D168" s="24" t="s">
        <v>10</v>
      </c>
      <c r="E168" s="24">
        <v>1</v>
      </c>
      <c r="F168" s="24">
        <v>0</v>
      </c>
      <c r="G168" s="24">
        <v>85</v>
      </c>
      <c r="H168" s="25">
        <f t="shared" si="4"/>
        <v>85</v>
      </c>
      <c r="I168" s="26">
        <v>44113</v>
      </c>
      <c r="J168" s="26">
        <v>44113</v>
      </c>
      <c r="K168" s="24">
        <f t="shared" si="5"/>
        <v>1</v>
      </c>
    </row>
    <row r="169" spans="1:11" x14ac:dyDescent="0.25">
      <c r="A169" s="9">
        <v>162</v>
      </c>
      <c r="B169" s="24">
        <v>235501</v>
      </c>
      <c r="C169" s="24" t="s">
        <v>175</v>
      </c>
      <c r="D169" s="24" t="s">
        <v>10</v>
      </c>
      <c r="E169" s="24">
        <v>13</v>
      </c>
      <c r="F169" s="24">
        <v>0</v>
      </c>
      <c r="G169" s="24">
        <v>17</v>
      </c>
      <c r="H169" s="25">
        <f t="shared" si="4"/>
        <v>221</v>
      </c>
      <c r="I169" s="26">
        <v>42849</v>
      </c>
      <c r="J169" s="26">
        <v>42849</v>
      </c>
      <c r="K169" s="24">
        <f t="shared" si="5"/>
        <v>13</v>
      </c>
    </row>
    <row r="170" spans="1:11" x14ac:dyDescent="0.25">
      <c r="A170" s="9">
        <v>163</v>
      </c>
      <c r="B170" s="24">
        <v>236303</v>
      </c>
      <c r="C170" s="24" t="s">
        <v>176</v>
      </c>
      <c r="D170" s="24" t="s">
        <v>10</v>
      </c>
      <c r="E170" s="24">
        <v>1</v>
      </c>
      <c r="F170" s="24">
        <v>0</v>
      </c>
      <c r="G170" s="24">
        <v>77.88</v>
      </c>
      <c r="H170" s="25">
        <f t="shared" si="4"/>
        <v>77.88</v>
      </c>
      <c r="I170" s="26">
        <v>43154</v>
      </c>
      <c r="J170" s="26">
        <v>43154</v>
      </c>
      <c r="K170" s="24">
        <f t="shared" si="5"/>
        <v>1</v>
      </c>
    </row>
    <row r="171" spans="1:11" x14ac:dyDescent="0.25">
      <c r="A171" s="9">
        <v>164</v>
      </c>
      <c r="B171" s="24">
        <v>235501</v>
      </c>
      <c r="C171" s="24" t="s">
        <v>177</v>
      </c>
      <c r="D171" s="24" t="s">
        <v>10</v>
      </c>
      <c r="E171" s="24">
        <v>2</v>
      </c>
      <c r="F171" s="24">
        <v>0</v>
      </c>
      <c r="G171" s="24">
        <v>558</v>
      </c>
      <c r="H171" s="25">
        <f t="shared" si="4"/>
        <v>1116</v>
      </c>
      <c r="I171" s="26">
        <v>43760</v>
      </c>
      <c r="J171" s="26">
        <v>43760</v>
      </c>
      <c r="K171" s="24">
        <f t="shared" si="5"/>
        <v>2</v>
      </c>
    </row>
    <row r="172" spans="1:11" x14ac:dyDescent="0.25">
      <c r="A172" s="9">
        <v>165</v>
      </c>
      <c r="B172" s="24">
        <v>233201</v>
      </c>
      <c r="C172" s="24" t="s">
        <v>178</v>
      </c>
      <c r="D172" s="24" t="s">
        <v>10</v>
      </c>
      <c r="E172" s="24">
        <v>0</v>
      </c>
      <c r="F172" s="24">
        <v>0</v>
      </c>
      <c r="G172" s="24">
        <v>0</v>
      </c>
      <c r="H172" s="25">
        <f t="shared" si="4"/>
        <v>0</v>
      </c>
      <c r="I172" s="26">
        <v>43760</v>
      </c>
      <c r="J172" s="26">
        <v>43760</v>
      </c>
      <c r="K172" s="24">
        <f t="shared" si="5"/>
        <v>0</v>
      </c>
    </row>
    <row r="173" spans="1:11" x14ac:dyDescent="0.25">
      <c r="A173" s="9">
        <v>166</v>
      </c>
      <c r="B173" s="24">
        <v>237299</v>
      </c>
      <c r="C173" s="24" t="s">
        <v>179</v>
      </c>
      <c r="D173" s="24" t="s">
        <v>10</v>
      </c>
      <c r="E173" s="24">
        <v>0</v>
      </c>
      <c r="F173" s="24">
        <v>0</v>
      </c>
      <c r="G173" s="24">
        <v>179.99</v>
      </c>
      <c r="H173" s="25">
        <f t="shared" si="4"/>
        <v>0</v>
      </c>
      <c r="I173" s="26">
        <v>43154</v>
      </c>
      <c r="J173" s="26">
        <v>43154</v>
      </c>
      <c r="K173" s="24">
        <f t="shared" si="5"/>
        <v>0</v>
      </c>
    </row>
    <row r="174" spans="1:11" x14ac:dyDescent="0.25">
      <c r="A174" s="9">
        <v>167</v>
      </c>
      <c r="B174" s="24">
        <v>237299</v>
      </c>
      <c r="C174" s="24" t="s">
        <v>180</v>
      </c>
      <c r="D174" s="24" t="s">
        <v>10</v>
      </c>
      <c r="E174" s="24">
        <v>0</v>
      </c>
      <c r="F174" s="24">
        <v>0</v>
      </c>
      <c r="G174" s="25">
        <v>1160</v>
      </c>
      <c r="H174" s="25">
        <f t="shared" si="4"/>
        <v>0</v>
      </c>
      <c r="I174" s="26">
        <v>44113</v>
      </c>
      <c r="J174" s="26">
        <v>44113</v>
      </c>
      <c r="K174" s="24">
        <f t="shared" si="5"/>
        <v>0</v>
      </c>
    </row>
    <row r="175" spans="1:11" x14ac:dyDescent="0.25">
      <c r="A175" s="9">
        <v>168</v>
      </c>
      <c r="B175" s="24">
        <v>232101</v>
      </c>
      <c r="C175" s="24" t="s">
        <v>181</v>
      </c>
      <c r="D175" s="24" t="s">
        <v>10</v>
      </c>
      <c r="E175" s="24">
        <v>4</v>
      </c>
      <c r="F175" s="24">
        <v>0</v>
      </c>
      <c r="G175" s="24">
        <v>740.04</v>
      </c>
      <c r="H175" s="25">
        <f t="shared" si="4"/>
        <v>2960.16</v>
      </c>
      <c r="I175" s="26">
        <v>43154</v>
      </c>
      <c r="J175" s="26">
        <v>43154</v>
      </c>
      <c r="K175" s="24">
        <f t="shared" ref="K175:K210" si="6">E175-F175</f>
        <v>4</v>
      </c>
    </row>
    <row r="176" spans="1:11" x14ac:dyDescent="0.25">
      <c r="A176" s="9">
        <v>169</v>
      </c>
      <c r="B176" s="24">
        <v>232101</v>
      </c>
      <c r="C176" s="24" t="s">
        <v>182</v>
      </c>
      <c r="D176" s="24" t="s">
        <v>10</v>
      </c>
      <c r="E176" s="24">
        <v>14</v>
      </c>
      <c r="F176" s="24">
        <v>0</v>
      </c>
      <c r="G176" s="24">
        <v>351.64</v>
      </c>
      <c r="H176" s="25">
        <f t="shared" si="4"/>
        <v>4922.96</v>
      </c>
      <c r="I176" s="26">
        <v>44316</v>
      </c>
      <c r="J176" s="26">
        <v>43154</v>
      </c>
      <c r="K176" s="24">
        <f t="shared" si="6"/>
        <v>14</v>
      </c>
    </row>
    <row r="177" spans="1:11" x14ac:dyDescent="0.25">
      <c r="A177" s="9">
        <v>170</v>
      </c>
      <c r="B177" s="24">
        <v>232101</v>
      </c>
      <c r="C177" s="24" t="s">
        <v>183</v>
      </c>
      <c r="D177" s="24" t="s">
        <v>10</v>
      </c>
      <c r="E177" s="24">
        <v>0</v>
      </c>
      <c r="F177" s="24">
        <v>0</v>
      </c>
      <c r="G177" s="24">
        <v>80</v>
      </c>
      <c r="H177" s="25">
        <f t="shared" si="4"/>
        <v>0</v>
      </c>
      <c r="I177" s="26">
        <v>44113</v>
      </c>
      <c r="J177" s="26">
        <v>44113</v>
      </c>
      <c r="K177" s="24">
        <f t="shared" si="6"/>
        <v>0</v>
      </c>
    </row>
    <row r="178" spans="1:11" x14ac:dyDescent="0.25">
      <c r="A178" s="9">
        <v>171</v>
      </c>
      <c r="B178" s="24">
        <v>237299</v>
      </c>
      <c r="C178" s="24" t="s">
        <v>184</v>
      </c>
      <c r="D178" s="24" t="s">
        <v>10</v>
      </c>
      <c r="E178" s="24">
        <v>0</v>
      </c>
      <c r="F178" s="24">
        <v>0</v>
      </c>
      <c r="G178" s="24">
        <v>665</v>
      </c>
      <c r="H178" s="25">
        <f t="shared" si="4"/>
        <v>0</v>
      </c>
      <c r="I178" s="26">
        <v>43760</v>
      </c>
      <c r="J178" s="26">
        <v>43760</v>
      </c>
      <c r="K178" s="24">
        <f t="shared" si="6"/>
        <v>0</v>
      </c>
    </row>
    <row r="179" spans="1:11" x14ac:dyDescent="0.25">
      <c r="A179" s="9">
        <v>172</v>
      </c>
      <c r="B179" s="24">
        <v>237299</v>
      </c>
      <c r="C179" s="24" t="s">
        <v>185</v>
      </c>
      <c r="D179" s="24" t="s">
        <v>10</v>
      </c>
      <c r="E179" s="24">
        <v>0</v>
      </c>
      <c r="F179" s="24">
        <v>0</v>
      </c>
      <c r="G179" s="24">
        <v>410</v>
      </c>
      <c r="H179" s="25">
        <f t="shared" si="4"/>
        <v>0</v>
      </c>
      <c r="I179" s="26">
        <v>43760</v>
      </c>
      <c r="J179" s="26">
        <v>43760</v>
      </c>
      <c r="K179" s="24">
        <f t="shared" si="6"/>
        <v>0</v>
      </c>
    </row>
    <row r="180" spans="1:11" x14ac:dyDescent="0.25">
      <c r="A180" s="9">
        <v>173</v>
      </c>
      <c r="B180" s="24">
        <v>239601</v>
      </c>
      <c r="C180" s="24" t="s">
        <v>513</v>
      </c>
      <c r="D180" s="24" t="s">
        <v>26</v>
      </c>
      <c r="E180" s="24">
        <v>2</v>
      </c>
      <c r="F180" s="24">
        <v>0</v>
      </c>
      <c r="G180" s="24">
        <v>2890.35</v>
      </c>
      <c r="H180" s="25">
        <f t="shared" si="4"/>
        <v>5780.7</v>
      </c>
      <c r="I180" s="26">
        <v>44342</v>
      </c>
      <c r="J180" s="26">
        <v>44342</v>
      </c>
      <c r="K180" s="24">
        <f t="shared" si="6"/>
        <v>2</v>
      </c>
    </row>
    <row r="181" spans="1:11" x14ac:dyDescent="0.25">
      <c r="A181" s="9">
        <v>175</v>
      </c>
      <c r="B181" s="24">
        <v>239601</v>
      </c>
      <c r="C181" s="24" t="s">
        <v>517</v>
      </c>
      <c r="D181" s="24" t="s">
        <v>26</v>
      </c>
      <c r="E181" s="24">
        <v>1</v>
      </c>
      <c r="F181" s="24">
        <v>0</v>
      </c>
      <c r="G181" s="24">
        <v>4194.99</v>
      </c>
      <c r="H181" s="25">
        <f t="shared" si="4"/>
        <v>4194.99</v>
      </c>
      <c r="I181" s="26">
        <v>44342</v>
      </c>
      <c r="J181" s="26">
        <v>44342</v>
      </c>
      <c r="K181" s="24">
        <f t="shared" si="6"/>
        <v>1</v>
      </c>
    </row>
    <row r="182" spans="1:11" x14ac:dyDescent="0.25">
      <c r="A182" s="9">
        <v>176</v>
      </c>
      <c r="B182" s="24">
        <v>236304</v>
      </c>
      <c r="C182" s="24" t="s">
        <v>518</v>
      </c>
      <c r="D182" s="24" t="s">
        <v>26</v>
      </c>
      <c r="E182" s="24">
        <v>10</v>
      </c>
      <c r="F182" s="24">
        <v>0</v>
      </c>
      <c r="G182" s="24">
        <v>475</v>
      </c>
      <c r="H182" s="25">
        <f t="shared" si="4"/>
        <v>4750</v>
      </c>
      <c r="I182" s="26">
        <v>44342</v>
      </c>
      <c r="J182" s="26">
        <v>44342</v>
      </c>
      <c r="K182" s="24">
        <f t="shared" si="6"/>
        <v>10</v>
      </c>
    </row>
    <row r="183" spans="1:11" x14ac:dyDescent="0.25">
      <c r="A183" s="9">
        <v>177</v>
      </c>
      <c r="B183" s="24">
        <v>239601</v>
      </c>
      <c r="C183" s="24" t="s">
        <v>516</v>
      </c>
      <c r="D183" s="24" t="s">
        <v>26</v>
      </c>
      <c r="E183" s="24">
        <v>1</v>
      </c>
      <c r="F183" s="24">
        <v>0</v>
      </c>
      <c r="G183" s="24">
        <v>3664.99</v>
      </c>
      <c r="H183" s="25">
        <f t="shared" si="4"/>
        <v>3664.99</v>
      </c>
      <c r="I183" s="26">
        <v>44342</v>
      </c>
      <c r="J183" s="26">
        <v>44336</v>
      </c>
      <c r="K183" s="24">
        <f t="shared" si="6"/>
        <v>1</v>
      </c>
    </row>
    <row r="184" spans="1:11" x14ac:dyDescent="0.25">
      <c r="A184" s="9">
        <v>178</v>
      </c>
      <c r="B184" s="24">
        <v>239601</v>
      </c>
      <c r="C184" s="24" t="s">
        <v>186</v>
      </c>
      <c r="D184" s="24" t="s">
        <v>10</v>
      </c>
      <c r="E184" s="24">
        <v>4</v>
      </c>
      <c r="F184" s="24">
        <v>0</v>
      </c>
      <c r="G184" s="25">
        <v>3970.34</v>
      </c>
      <c r="H184" s="25">
        <f t="shared" si="4"/>
        <v>15881.36</v>
      </c>
      <c r="I184" s="26">
        <v>43760</v>
      </c>
      <c r="J184" s="26">
        <v>43760</v>
      </c>
      <c r="K184" s="24">
        <f t="shared" si="6"/>
        <v>4</v>
      </c>
    </row>
    <row r="185" spans="1:11" x14ac:dyDescent="0.25">
      <c r="A185" s="9">
        <v>179</v>
      </c>
      <c r="B185" s="24">
        <v>237206</v>
      </c>
      <c r="C185" s="24" t="s">
        <v>511</v>
      </c>
      <c r="D185" s="24" t="s">
        <v>445</v>
      </c>
      <c r="E185" s="24">
        <v>1</v>
      </c>
      <c r="F185" s="24">
        <v>0</v>
      </c>
      <c r="G185" s="25">
        <v>1545</v>
      </c>
      <c r="H185" s="25">
        <f t="shared" si="4"/>
        <v>1545</v>
      </c>
      <c r="I185" s="26">
        <v>44342</v>
      </c>
      <c r="J185" s="26">
        <v>44342</v>
      </c>
      <c r="K185" s="24">
        <f t="shared" si="6"/>
        <v>1</v>
      </c>
    </row>
    <row r="186" spans="1:11" x14ac:dyDescent="0.25">
      <c r="A186" s="9">
        <v>180</v>
      </c>
      <c r="B186" s="24">
        <v>237206</v>
      </c>
      <c r="C186" s="24" t="s">
        <v>444</v>
      </c>
      <c r="D186" s="24" t="s">
        <v>445</v>
      </c>
      <c r="E186" s="24">
        <v>1</v>
      </c>
      <c r="F186" s="24">
        <v>0</v>
      </c>
      <c r="G186" s="25">
        <v>1593</v>
      </c>
      <c r="H186" s="25">
        <f t="shared" si="4"/>
        <v>1593</v>
      </c>
      <c r="I186" s="26">
        <v>44316</v>
      </c>
      <c r="J186" s="26">
        <v>44195</v>
      </c>
      <c r="K186" s="24">
        <f t="shared" si="6"/>
        <v>1</v>
      </c>
    </row>
    <row r="187" spans="1:11" x14ac:dyDescent="0.25">
      <c r="A187" s="9">
        <v>181</v>
      </c>
      <c r="B187" s="24">
        <v>237206</v>
      </c>
      <c r="C187" s="24" t="s">
        <v>446</v>
      </c>
      <c r="D187" s="24" t="s">
        <v>445</v>
      </c>
      <c r="E187" s="24">
        <v>1</v>
      </c>
      <c r="F187" s="24">
        <v>0</v>
      </c>
      <c r="G187" s="25">
        <v>3482.18</v>
      </c>
      <c r="H187" s="25">
        <f t="shared" si="4"/>
        <v>3482.18</v>
      </c>
      <c r="I187" s="26">
        <v>44316</v>
      </c>
      <c r="J187" s="26">
        <v>44202</v>
      </c>
      <c r="K187" s="24">
        <f t="shared" si="6"/>
        <v>1</v>
      </c>
    </row>
    <row r="188" spans="1:11" x14ac:dyDescent="0.25">
      <c r="A188" s="9">
        <v>182</v>
      </c>
      <c r="B188" s="24">
        <v>237206</v>
      </c>
      <c r="C188" s="24" t="s">
        <v>404</v>
      </c>
      <c r="D188" s="24" t="s">
        <v>26</v>
      </c>
      <c r="E188" s="24">
        <v>0</v>
      </c>
      <c r="F188" s="24">
        <v>0</v>
      </c>
      <c r="G188" s="25">
        <v>7000</v>
      </c>
      <c r="H188" s="25">
        <f t="shared" si="4"/>
        <v>0</v>
      </c>
      <c r="I188" s="26">
        <v>44193</v>
      </c>
      <c r="J188" s="26">
        <v>44193</v>
      </c>
      <c r="K188" s="24">
        <f t="shared" si="6"/>
        <v>0</v>
      </c>
    </row>
    <row r="189" spans="1:11" x14ac:dyDescent="0.25">
      <c r="A189" s="9">
        <v>183</v>
      </c>
      <c r="B189" s="24">
        <v>237206</v>
      </c>
      <c r="C189" s="24" t="s">
        <v>188</v>
      </c>
      <c r="D189" s="24" t="s">
        <v>10</v>
      </c>
      <c r="E189" s="24">
        <v>0</v>
      </c>
      <c r="F189" s="24">
        <v>0</v>
      </c>
      <c r="G189" s="25">
        <v>6499.99</v>
      </c>
      <c r="H189" s="25">
        <f t="shared" si="4"/>
        <v>0</v>
      </c>
      <c r="I189" s="26">
        <v>44113</v>
      </c>
      <c r="J189" s="26">
        <v>44113</v>
      </c>
      <c r="K189" s="24">
        <f t="shared" si="6"/>
        <v>0</v>
      </c>
    </row>
    <row r="190" spans="1:11" x14ac:dyDescent="0.25">
      <c r="A190" s="9">
        <v>184</v>
      </c>
      <c r="B190" s="24">
        <v>237206</v>
      </c>
      <c r="C190" s="24" t="s">
        <v>189</v>
      </c>
      <c r="D190" s="24" t="s">
        <v>10</v>
      </c>
      <c r="E190" s="24">
        <v>0</v>
      </c>
      <c r="F190" s="24">
        <v>0</v>
      </c>
      <c r="G190" s="25">
        <v>4249.99</v>
      </c>
      <c r="H190" s="25">
        <f t="shared" si="4"/>
        <v>0</v>
      </c>
      <c r="I190" s="26">
        <v>44113</v>
      </c>
      <c r="J190" s="26">
        <v>44113</v>
      </c>
      <c r="K190" s="24">
        <f t="shared" si="6"/>
        <v>0</v>
      </c>
    </row>
    <row r="191" spans="1:11" x14ac:dyDescent="0.25">
      <c r="A191" s="9">
        <v>185</v>
      </c>
      <c r="B191" s="24">
        <v>235501</v>
      </c>
      <c r="C191" s="24" t="s">
        <v>190</v>
      </c>
      <c r="D191" s="24" t="s">
        <v>10</v>
      </c>
      <c r="E191" s="24">
        <v>1</v>
      </c>
      <c r="F191" s="24">
        <v>0</v>
      </c>
      <c r="G191" s="24">
        <v>211.22</v>
      </c>
      <c r="H191" s="25">
        <f t="shared" si="4"/>
        <v>211.22</v>
      </c>
      <c r="I191" s="26">
        <v>43154</v>
      </c>
      <c r="J191" s="26">
        <v>43154</v>
      </c>
      <c r="K191" s="24">
        <f t="shared" si="6"/>
        <v>1</v>
      </c>
    </row>
    <row r="192" spans="1:11" x14ac:dyDescent="0.25">
      <c r="A192" s="9">
        <v>186</v>
      </c>
      <c r="B192" s="24">
        <v>235501</v>
      </c>
      <c r="C192" s="24" t="s">
        <v>191</v>
      </c>
      <c r="D192" s="24" t="s">
        <v>10</v>
      </c>
      <c r="E192" s="24">
        <v>0</v>
      </c>
      <c r="F192" s="24">
        <v>0</v>
      </c>
      <c r="G192" s="24">
        <v>203.39</v>
      </c>
      <c r="H192" s="25">
        <f t="shared" si="4"/>
        <v>0</v>
      </c>
      <c r="I192" s="26">
        <v>43740</v>
      </c>
      <c r="J192" s="26">
        <v>43740</v>
      </c>
      <c r="K192" s="24">
        <f t="shared" si="6"/>
        <v>0</v>
      </c>
    </row>
    <row r="193" spans="1:11" x14ac:dyDescent="0.25">
      <c r="A193" s="9">
        <v>187</v>
      </c>
      <c r="B193" s="24">
        <v>236306</v>
      </c>
      <c r="C193" s="24" t="s">
        <v>512</v>
      </c>
      <c r="D193" s="24" t="s">
        <v>26</v>
      </c>
      <c r="E193" s="24">
        <v>1</v>
      </c>
      <c r="F193" s="24">
        <v>0</v>
      </c>
      <c r="G193" s="24">
        <v>1230</v>
      </c>
      <c r="H193" s="25">
        <f t="shared" si="4"/>
        <v>1230</v>
      </c>
      <c r="I193" s="26">
        <v>44342</v>
      </c>
      <c r="J193" s="26">
        <v>44342</v>
      </c>
      <c r="K193" s="24">
        <f t="shared" si="6"/>
        <v>1</v>
      </c>
    </row>
    <row r="194" spans="1:11" x14ac:dyDescent="0.25">
      <c r="A194" s="9">
        <v>188</v>
      </c>
      <c r="B194" s="24">
        <v>235501</v>
      </c>
      <c r="C194" s="24" t="s">
        <v>192</v>
      </c>
      <c r="D194" s="24" t="s">
        <v>10</v>
      </c>
      <c r="E194" s="24">
        <v>1</v>
      </c>
      <c r="F194" s="24">
        <v>0</v>
      </c>
      <c r="G194" s="24">
        <v>215</v>
      </c>
      <c r="H194" s="25">
        <f t="shared" si="4"/>
        <v>215</v>
      </c>
      <c r="I194" s="26">
        <v>43395</v>
      </c>
      <c r="J194" s="26">
        <v>43395</v>
      </c>
      <c r="K194" s="24">
        <f t="shared" si="6"/>
        <v>1</v>
      </c>
    </row>
    <row r="195" spans="1:11" x14ac:dyDescent="0.25">
      <c r="A195" s="9">
        <v>189</v>
      </c>
      <c r="B195" s="24">
        <v>236303</v>
      </c>
      <c r="C195" s="24" t="s">
        <v>515</v>
      </c>
      <c r="D195" s="24" t="s">
        <v>10</v>
      </c>
      <c r="E195" s="24">
        <v>2</v>
      </c>
      <c r="F195" s="24">
        <v>0</v>
      </c>
      <c r="G195" s="24">
        <v>6132</v>
      </c>
      <c r="H195" s="25">
        <f t="shared" si="4"/>
        <v>12264</v>
      </c>
      <c r="I195" s="26">
        <v>44342</v>
      </c>
      <c r="J195" s="26">
        <v>43395</v>
      </c>
      <c r="K195" s="24">
        <f t="shared" si="6"/>
        <v>2</v>
      </c>
    </row>
    <row r="196" spans="1:11" x14ac:dyDescent="0.25">
      <c r="A196" s="9">
        <v>190</v>
      </c>
      <c r="B196" s="24">
        <v>236303</v>
      </c>
      <c r="C196" s="24" t="s">
        <v>194</v>
      </c>
      <c r="D196" s="24" t="s">
        <v>10</v>
      </c>
      <c r="E196" s="24">
        <v>0</v>
      </c>
      <c r="F196" s="24">
        <v>0</v>
      </c>
      <c r="G196" s="24">
        <v>105</v>
      </c>
      <c r="H196" s="25">
        <f t="shared" si="4"/>
        <v>0</v>
      </c>
      <c r="I196" s="26">
        <v>43395</v>
      </c>
      <c r="J196" s="26">
        <v>43395</v>
      </c>
      <c r="K196" s="24">
        <f t="shared" si="6"/>
        <v>0</v>
      </c>
    </row>
    <row r="197" spans="1:11" x14ac:dyDescent="0.25">
      <c r="A197" s="9">
        <v>191</v>
      </c>
      <c r="B197" s="24">
        <v>236303</v>
      </c>
      <c r="C197" s="24" t="s">
        <v>195</v>
      </c>
      <c r="D197" s="24" t="s">
        <v>10</v>
      </c>
      <c r="E197" s="24">
        <v>0</v>
      </c>
      <c r="F197" s="24">
        <v>0</v>
      </c>
      <c r="G197" s="24">
        <v>120</v>
      </c>
      <c r="H197" s="25">
        <f t="shared" si="4"/>
        <v>0</v>
      </c>
      <c r="I197" s="26">
        <v>43395</v>
      </c>
      <c r="J197" s="26">
        <v>43395</v>
      </c>
      <c r="K197" s="24">
        <f t="shared" si="6"/>
        <v>0</v>
      </c>
    </row>
    <row r="198" spans="1:11" x14ac:dyDescent="0.25">
      <c r="A198" s="9">
        <v>192</v>
      </c>
      <c r="B198" s="24">
        <v>236303</v>
      </c>
      <c r="C198" s="24" t="s">
        <v>196</v>
      </c>
      <c r="D198" s="24" t="s">
        <v>10</v>
      </c>
      <c r="E198" s="24">
        <v>0</v>
      </c>
      <c r="F198" s="24">
        <v>0</v>
      </c>
      <c r="G198" s="24">
        <v>345.18</v>
      </c>
      <c r="H198" s="25">
        <f t="shared" si="4"/>
        <v>0</v>
      </c>
      <c r="I198" s="26">
        <v>43395</v>
      </c>
      <c r="J198" s="26">
        <v>43395</v>
      </c>
      <c r="K198" s="24">
        <f t="shared" si="6"/>
        <v>0</v>
      </c>
    </row>
    <row r="199" spans="1:11" x14ac:dyDescent="0.25">
      <c r="A199" s="9">
        <v>193</v>
      </c>
      <c r="B199" s="24">
        <v>236303</v>
      </c>
      <c r="C199" s="24" t="s">
        <v>197</v>
      </c>
      <c r="D199" s="24" t="s">
        <v>10</v>
      </c>
      <c r="E199" s="24">
        <v>0</v>
      </c>
      <c r="F199" s="24">
        <v>0</v>
      </c>
      <c r="G199" s="24">
        <v>290.64</v>
      </c>
      <c r="H199" s="25">
        <f t="shared" si="4"/>
        <v>0</v>
      </c>
      <c r="I199" s="26">
        <v>43395</v>
      </c>
      <c r="J199" s="26">
        <v>43395</v>
      </c>
      <c r="K199" s="24">
        <f t="shared" si="6"/>
        <v>0</v>
      </c>
    </row>
    <row r="200" spans="1:11" x14ac:dyDescent="0.25">
      <c r="A200" s="9">
        <v>194</v>
      </c>
      <c r="B200" s="24">
        <v>236303</v>
      </c>
      <c r="C200" s="24" t="s">
        <v>198</v>
      </c>
      <c r="D200" s="24" t="s">
        <v>10</v>
      </c>
      <c r="E200" s="24">
        <v>0</v>
      </c>
      <c r="F200" s="24">
        <v>0</v>
      </c>
      <c r="G200" s="24">
        <v>236.16</v>
      </c>
      <c r="H200" s="25">
        <f t="shared" si="4"/>
        <v>0</v>
      </c>
      <c r="I200" s="26">
        <v>43395</v>
      </c>
      <c r="J200" s="26">
        <v>43395</v>
      </c>
      <c r="K200" s="24">
        <f t="shared" si="6"/>
        <v>0</v>
      </c>
    </row>
    <row r="201" spans="1:11" x14ac:dyDescent="0.25">
      <c r="A201" s="9">
        <v>195</v>
      </c>
      <c r="B201" s="24">
        <v>237299</v>
      </c>
      <c r="C201" s="24" t="s">
        <v>199</v>
      </c>
      <c r="D201" s="24" t="s">
        <v>10</v>
      </c>
      <c r="E201" s="24">
        <v>0</v>
      </c>
      <c r="F201" s="24">
        <v>0</v>
      </c>
      <c r="G201" s="25">
        <v>4364.99</v>
      </c>
      <c r="H201" s="25">
        <f t="shared" ref="H201:H264" si="7">G201*K201</f>
        <v>0</v>
      </c>
      <c r="I201" s="26">
        <v>43154</v>
      </c>
      <c r="J201" s="26">
        <v>43154</v>
      </c>
      <c r="K201" s="24">
        <f t="shared" si="6"/>
        <v>0</v>
      </c>
    </row>
    <row r="202" spans="1:11" x14ac:dyDescent="0.25">
      <c r="A202" s="9">
        <v>196</v>
      </c>
      <c r="B202" s="24">
        <v>237299</v>
      </c>
      <c r="C202" s="24" t="s">
        <v>519</v>
      </c>
      <c r="D202" s="24" t="s">
        <v>10</v>
      </c>
      <c r="E202" s="24">
        <v>15</v>
      </c>
      <c r="F202" s="24">
        <v>0</v>
      </c>
      <c r="G202" s="24">
        <v>325.99</v>
      </c>
      <c r="H202" s="25">
        <f t="shared" si="7"/>
        <v>4889.8500000000004</v>
      </c>
      <c r="I202" s="26">
        <v>44342</v>
      </c>
      <c r="J202" s="26">
        <v>43395</v>
      </c>
      <c r="K202" s="24">
        <f t="shared" si="6"/>
        <v>15</v>
      </c>
    </row>
    <row r="203" spans="1:11" x14ac:dyDescent="0.25">
      <c r="A203" s="9">
        <v>197</v>
      </c>
      <c r="B203" s="24">
        <v>239901</v>
      </c>
      <c r="C203" s="24" t="s">
        <v>201</v>
      </c>
      <c r="D203" s="24" t="s">
        <v>10</v>
      </c>
      <c r="E203" s="24">
        <v>0</v>
      </c>
      <c r="F203" s="24">
        <v>0</v>
      </c>
      <c r="G203" s="24">
        <v>11</v>
      </c>
      <c r="H203" s="25">
        <f t="shared" si="7"/>
        <v>0</v>
      </c>
      <c r="I203" s="26">
        <v>43395</v>
      </c>
      <c r="J203" s="26">
        <v>43395</v>
      </c>
      <c r="K203" s="24">
        <f t="shared" si="6"/>
        <v>0</v>
      </c>
    </row>
    <row r="204" spans="1:11" x14ac:dyDescent="0.25">
      <c r="A204" s="9">
        <v>198</v>
      </c>
      <c r="B204" s="24">
        <v>239901</v>
      </c>
      <c r="C204" s="24" t="s">
        <v>202</v>
      </c>
      <c r="D204" s="24" t="s">
        <v>10</v>
      </c>
      <c r="E204" s="24">
        <v>0</v>
      </c>
      <c r="F204" s="24">
        <v>0</v>
      </c>
      <c r="G204" s="24">
        <v>45</v>
      </c>
      <c r="H204" s="25">
        <f t="shared" si="7"/>
        <v>0</v>
      </c>
      <c r="I204" s="26">
        <v>43395</v>
      </c>
      <c r="J204" s="26">
        <v>43395</v>
      </c>
      <c r="K204" s="24">
        <f t="shared" si="6"/>
        <v>0</v>
      </c>
    </row>
    <row r="205" spans="1:11" x14ac:dyDescent="0.25">
      <c r="A205" s="9">
        <v>199</v>
      </c>
      <c r="B205" s="24">
        <v>237299</v>
      </c>
      <c r="C205" s="24" t="s">
        <v>203</v>
      </c>
      <c r="D205" s="24" t="s">
        <v>10</v>
      </c>
      <c r="E205" s="24">
        <v>0</v>
      </c>
      <c r="F205" s="24">
        <v>0</v>
      </c>
      <c r="G205" s="24">
        <v>3.5</v>
      </c>
      <c r="H205" s="25">
        <f t="shared" si="7"/>
        <v>0</v>
      </c>
      <c r="I205" s="26">
        <v>43395</v>
      </c>
      <c r="J205" s="26">
        <v>43395</v>
      </c>
      <c r="K205" s="24">
        <f t="shared" si="6"/>
        <v>0</v>
      </c>
    </row>
    <row r="206" spans="1:11" x14ac:dyDescent="0.25">
      <c r="A206" s="9">
        <v>200</v>
      </c>
      <c r="B206" s="24">
        <v>236303</v>
      </c>
      <c r="C206" s="24" t="s">
        <v>204</v>
      </c>
      <c r="D206" s="24" t="s">
        <v>10</v>
      </c>
      <c r="E206" s="24">
        <v>59</v>
      </c>
      <c r="F206" s="24">
        <v>0</v>
      </c>
      <c r="G206" s="24">
        <v>2.5</v>
      </c>
      <c r="H206" s="25">
        <f t="shared" si="7"/>
        <v>147.5</v>
      </c>
      <c r="I206" s="26">
        <v>43350</v>
      </c>
      <c r="J206" s="26">
        <v>43350</v>
      </c>
      <c r="K206" s="24">
        <f t="shared" si="6"/>
        <v>59</v>
      </c>
    </row>
    <row r="207" spans="1:11" x14ac:dyDescent="0.25">
      <c r="A207" s="9">
        <v>201</v>
      </c>
      <c r="B207" s="24">
        <v>236303</v>
      </c>
      <c r="C207" s="24" t="s">
        <v>205</v>
      </c>
      <c r="D207" s="24" t="s">
        <v>10</v>
      </c>
      <c r="E207" s="24">
        <v>60</v>
      </c>
      <c r="F207" s="24">
        <v>0</v>
      </c>
      <c r="G207" s="24">
        <v>10</v>
      </c>
      <c r="H207" s="25">
        <f t="shared" si="7"/>
        <v>600</v>
      </c>
      <c r="I207" s="26">
        <v>43350</v>
      </c>
      <c r="J207" s="26">
        <v>43350</v>
      </c>
      <c r="K207" s="24">
        <f t="shared" si="6"/>
        <v>60</v>
      </c>
    </row>
    <row r="208" spans="1:11" x14ac:dyDescent="0.25">
      <c r="A208" s="9">
        <v>202</v>
      </c>
      <c r="B208" s="24">
        <v>236303</v>
      </c>
      <c r="C208" s="24" t="s">
        <v>206</v>
      </c>
      <c r="D208" s="24" t="s">
        <v>10</v>
      </c>
      <c r="E208" s="24">
        <v>24</v>
      </c>
      <c r="F208" s="24">
        <v>0</v>
      </c>
      <c r="G208" s="24">
        <v>110</v>
      </c>
      <c r="H208" s="25">
        <f t="shared" si="7"/>
        <v>2640</v>
      </c>
      <c r="I208" s="26">
        <v>43350</v>
      </c>
      <c r="J208" s="26">
        <v>43350</v>
      </c>
      <c r="K208" s="24">
        <f t="shared" si="6"/>
        <v>24</v>
      </c>
    </row>
    <row r="209" spans="1:11" x14ac:dyDescent="0.25">
      <c r="A209" s="9">
        <v>203</v>
      </c>
      <c r="B209" s="24">
        <v>236303</v>
      </c>
      <c r="C209" s="24" t="s">
        <v>207</v>
      </c>
      <c r="D209" s="24" t="s">
        <v>10</v>
      </c>
      <c r="E209" s="24">
        <v>0</v>
      </c>
      <c r="F209" s="24">
        <v>0</v>
      </c>
      <c r="G209" s="24">
        <v>10</v>
      </c>
      <c r="H209" s="25">
        <f t="shared" si="7"/>
        <v>0</v>
      </c>
      <c r="I209" s="26">
        <v>43350</v>
      </c>
      <c r="J209" s="26">
        <v>43350</v>
      </c>
      <c r="K209" s="24">
        <f t="shared" si="6"/>
        <v>0</v>
      </c>
    </row>
    <row r="210" spans="1:11" x14ac:dyDescent="0.25">
      <c r="A210" s="9">
        <v>204</v>
      </c>
      <c r="B210" s="24">
        <v>235501</v>
      </c>
      <c r="C210" s="24" t="s">
        <v>208</v>
      </c>
      <c r="D210" s="24" t="s">
        <v>10</v>
      </c>
      <c r="E210" s="24">
        <v>0</v>
      </c>
      <c r="F210" s="24">
        <v>0</v>
      </c>
      <c r="G210" s="25">
        <v>1168.0999999999999</v>
      </c>
      <c r="H210" s="25">
        <f t="shared" si="7"/>
        <v>0</v>
      </c>
      <c r="I210" s="26">
        <v>43760</v>
      </c>
      <c r="J210" s="26">
        <v>43760</v>
      </c>
      <c r="K210" s="24">
        <f t="shared" si="6"/>
        <v>0</v>
      </c>
    </row>
    <row r="211" spans="1:11" x14ac:dyDescent="0.25">
      <c r="A211" s="9">
        <v>205</v>
      </c>
      <c r="B211" s="24">
        <v>232101</v>
      </c>
      <c r="C211" s="24" t="s">
        <v>209</v>
      </c>
      <c r="D211" s="24" t="s">
        <v>10</v>
      </c>
      <c r="E211" s="24">
        <v>64</v>
      </c>
      <c r="F211" s="24">
        <v>0</v>
      </c>
      <c r="G211" s="24">
        <v>200</v>
      </c>
      <c r="H211" s="25">
        <f t="shared" si="7"/>
        <v>12800</v>
      </c>
      <c r="I211" s="26">
        <v>43350</v>
      </c>
      <c r="J211" s="26">
        <v>43350</v>
      </c>
      <c r="K211" s="24">
        <f t="shared" ref="K211:K281" si="8">E211-F211</f>
        <v>64</v>
      </c>
    </row>
    <row r="212" spans="1:11" x14ac:dyDescent="0.25">
      <c r="A212" s="9">
        <v>206</v>
      </c>
      <c r="B212" s="24">
        <v>236304</v>
      </c>
      <c r="C212" s="24" t="s">
        <v>210</v>
      </c>
      <c r="D212" s="24" t="s">
        <v>10</v>
      </c>
      <c r="E212" s="24">
        <v>0</v>
      </c>
      <c r="F212" s="24">
        <v>0</v>
      </c>
      <c r="G212" s="25">
        <v>1410.92</v>
      </c>
      <c r="H212" s="25">
        <f t="shared" si="7"/>
        <v>0</v>
      </c>
      <c r="I212" s="26">
        <v>43740</v>
      </c>
      <c r="J212" s="26">
        <v>43740</v>
      </c>
      <c r="K212" s="24">
        <f t="shared" si="8"/>
        <v>0</v>
      </c>
    </row>
    <row r="213" spans="1:11" x14ac:dyDescent="0.25">
      <c r="A213" s="9">
        <v>207</v>
      </c>
      <c r="B213" s="24">
        <v>236303</v>
      </c>
      <c r="C213" s="24" t="s">
        <v>213</v>
      </c>
      <c r="D213" s="24" t="s">
        <v>10</v>
      </c>
      <c r="E213" s="24">
        <v>2</v>
      </c>
      <c r="F213" s="24">
        <v>0</v>
      </c>
      <c r="G213" s="24">
        <v>206.07</v>
      </c>
      <c r="H213" s="25">
        <f t="shared" si="7"/>
        <v>412.14</v>
      </c>
      <c r="I213" s="26">
        <v>43740</v>
      </c>
      <c r="J213" s="26">
        <v>43740</v>
      </c>
      <c r="K213" s="24">
        <f t="shared" si="8"/>
        <v>2</v>
      </c>
    </row>
    <row r="214" spans="1:11" x14ac:dyDescent="0.25">
      <c r="A214" s="9">
        <v>208</v>
      </c>
      <c r="B214" s="24">
        <v>237299</v>
      </c>
      <c r="C214" s="24" t="s">
        <v>214</v>
      </c>
      <c r="D214" s="24" t="s">
        <v>10</v>
      </c>
      <c r="E214" s="24">
        <v>0</v>
      </c>
      <c r="F214" s="24">
        <v>0</v>
      </c>
      <c r="G214" s="25">
        <v>8042.37</v>
      </c>
      <c r="H214" s="25">
        <f t="shared" si="7"/>
        <v>0</v>
      </c>
      <c r="I214" s="26">
        <v>43740</v>
      </c>
      <c r="J214" s="26">
        <v>43740</v>
      </c>
      <c r="K214" s="24">
        <f t="shared" si="8"/>
        <v>0</v>
      </c>
    </row>
    <row r="215" spans="1:11" x14ac:dyDescent="0.25">
      <c r="A215" s="9">
        <v>209</v>
      </c>
      <c r="B215" s="24">
        <v>237299</v>
      </c>
      <c r="C215" s="24" t="s">
        <v>215</v>
      </c>
      <c r="D215" s="24" t="s">
        <v>10</v>
      </c>
      <c r="E215" s="24">
        <v>54</v>
      </c>
      <c r="F215" s="24">
        <v>0</v>
      </c>
      <c r="G215" s="24">
        <v>25</v>
      </c>
      <c r="H215" s="25">
        <f t="shared" si="7"/>
        <v>1350</v>
      </c>
      <c r="I215" s="26">
        <v>43350</v>
      </c>
      <c r="J215" s="26">
        <v>43350</v>
      </c>
      <c r="K215" s="24">
        <f t="shared" si="8"/>
        <v>54</v>
      </c>
    </row>
    <row r="216" spans="1:11" x14ac:dyDescent="0.25">
      <c r="A216" s="9">
        <v>210</v>
      </c>
      <c r="B216" s="24">
        <v>236303</v>
      </c>
      <c r="C216" s="24" t="s">
        <v>216</v>
      </c>
      <c r="D216" s="24" t="s">
        <v>10</v>
      </c>
      <c r="E216" s="24">
        <v>60</v>
      </c>
      <c r="F216" s="24">
        <v>0</v>
      </c>
      <c r="G216" s="24">
        <v>2</v>
      </c>
      <c r="H216" s="25">
        <f t="shared" si="7"/>
        <v>120</v>
      </c>
      <c r="I216" s="26">
        <v>43350</v>
      </c>
      <c r="J216" s="26">
        <v>43350</v>
      </c>
      <c r="K216" s="24">
        <f t="shared" si="8"/>
        <v>60</v>
      </c>
    </row>
    <row r="217" spans="1:11" x14ac:dyDescent="0.25">
      <c r="A217" s="9">
        <v>211</v>
      </c>
      <c r="B217" s="24">
        <v>235501</v>
      </c>
      <c r="C217" s="24" t="s">
        <v>217</v>
      </c>
      <c r="D217" s="24" t="s">
        <v>10</v>
      </c>
      <c r="E217" s="24">
        <v>0</v>
      </c>
      <c r="F217" s="24">
        <v>0</v>
      </c>
      <c r="G217" s="24">
        <v>181.72</v>
      </c>
      <c r="H217" s="25">
        <f t="shared" si="7"/>
        <v>0</v>
      </c>
      <c r="I217" s="26">
        <v>43740</v>
      </c>
      <c r="J217" s="26">
        <v>43740</v>
      </c>
      <c r="K217" s="24">
        <f t="shared" si="8"/>
        <v>0</v>
      </c>
    </row>
    <row r="218" spans="1:11" x14ac:dyDescent="0.25">
      <c r="A218" s="9">
        <v>212</v>
      </c>
      <c r="B218" s="24">
        <v>236303</v>
      </c>
      <c r="C218" s="24" t="s">
        <v>218</v>
      </c>
      <c r="D218" s="24" t="s">
        <v>10</v>
      </c>
      <c r="E218" s="24">
        <v>60</v>
      </c>
      <c r="F218" s="24">
        <v>0</v>
      </c>
      <c r="G218" s="24">
        <v>25</v>
      </c>
      <c r="H218" s="25">
        <f t="shared" si="7"/>
        <v>1500</v>
      </c>
      <c r="I218" s="26">
        <v>43350</v>
      </c>
      <c r="J218" s="26">
        <v>43350</v>
      </c>
      <c r="K218" s="24">
        <f t="shared" si="8"/>
        <v>60</v>
      </c>
    </row>
    <row r="219" spans="1:11" x14ac:dyDescent="0.25">
      <c r="A219" s="9">
        <v>213</v>
      </c>
      <c r="B219" s="24">
        <v>232101</v>
      </c>
      <c r="C219" s="24" t="s">
        <v>219</v>
      </c>
      <c r="D219" s="24" t="s">
        <v>10</v>
      </c>
      <c r="E219" s="24">
        <v>4</v>
      </c>
      <c r="F219" s="24">
        <v>0</v>
      </c>
      <c r="G219" s="24">
        <v>200</v>
      </c>
      <c r="H219" s="25">
        <f t="shared" si="7"/>
        <v>800</v>
      </c>
      <c r="I219" s="26">
        <v>43350</v>
      </c>
      <c r="J219" s="26">
        <v>43350</v>
      </c>
      <c r="K219" s="24">
        <f t="shared" si="8"/>
        <v>4</v>
      </c>
    </row>
    <row r="220" spans="1:11" x14ac:dyDescent="0.25">
      <c r="A220" s="9">
        <v>214</v>
      </c>
      <c r="B220" s="24">
        <v>236303</v>
      </c>
      <c r="C220" s="24" t="s">
        <v>220</v>
      </c>
      <c r="D220" s="24" t="s">
        <v>10</v>
      </c>
      <c r="E220" s="24">
        <v>50</v>
      </c>
      <c r="F220" s="24">
        <v>0</v>
      </c>
      <c r="G220" s="24">
        <v>8.5</v>
      </c>
      <c r="H220" s="25">
        <f t="shared" si="7"/>
        <v>425</v>
      </c>
      <c r="I220" s="26">
        <v>43350</v>
      </c>
      <c r="J220" s="26">
        <v>44081</v>
      </c>
      <c r="K220" s="24">
        <f t="shared" si="8"/>
        <v>50</v>
      </c>
    </row>
    <row r="221" spans="1:11" x14ac:dyDescent="0.25">
      <c r="A221" s="9">
        <v>215</v>
      </c>
      <c r="B221" s="24">
        <v>236303</v>
      </c>
      <c r="C221" s="24" t="s">
        <v>221</v>
      </c>
      <c r="D221" s="24" t="s">
        <v>10</v>
      </c>
      <c r="E221" s="24">
        <v>50</v>
      </c>
      <c r="F221" s="24">
        <v>0</v>
      </c>
      <c r="G221" s="24">
        <v>7</v>
      </c>
      <c r="H221" s="25">
        <f t="shared" si="7"/>
        <v>350</v>
      </c>
      <c r="I221" s="26">
        <v>43350</v>
      </c>
      <c r="J221" s="26">
        <v>44081</v>
      </c>
      <c r="K221" s="24">
        <f t="shared" si="8"/>
        <v>50</v>
      </c>
    </row>
    <row r="222" spans="1:11" x14ac:dyDescent="0.25">
      <c r="A222" s="9">
        <v>216</v>
      </c>
      <c r="B222" s="24">
        <v>237299</v>
      </c>
      <c r="C222" s="24" t="s">
        <v>222</v>
      </c>
      <c r="D222" s="24" t="s">
        <v>10</v>
      </c>
      <c r="E222" s="24">
        <v>86</v>
      </c>
      <c r="F222" s="24">
        <v>0</v>
      </c>
      <c r="G222" s="24">
        <v>205</v>
      </c>
      <c r="H222" s="25">
        <f t="shared" si="7"/>
        <v>17630</v>
      </c>
      <c r="I222" s="26">
        <v>43350</v>
      </c>
      <c r="J222" s="26">
        <v>43350</v>
      </c>
      <c r="K222" s="24">
        <f t="shared" si="8"/>
        <v>86</v>
      </c>
    </row>
    <row r="223" spans="1:11" x14ac:dyDescent="0.25">
      <c r="A223" s="9">
        <v>217</v>
      </c>
      <c r="B223" s="24">
        <v>233201</v>
      </c>
      <c r="C223" s="24" t="s">
        <v>223</v>
      </c>
      <c r="D223" s="24" t="s">
        <v>10</v>
      </c>
      <c r="E223" s="24">
        <v>89</v>
      </c>
      <c r="F223" s="24">
        <v>0</v>
      </c>
      <c r="G223" s="24">
        <v>24.25</v>
      </c>
      <c r="H223" s="25">
        <f t="shared" si="7"/>
        <v>2158.25</v>
      </c>
      <c r="I223" s="26">
        <v>43740</v>
      </c>
      <c r="J223" s="26">
        <v>43740</v>
      </c>
      <c r="K223" s="24">
        <f t="shared" si="8"/>
        <v>89</v>
      </c>
    </row>
    <row r="224" spans="1:11" x14ac:dyDescent="0.25">
      <c r="A224" s="9">
        <v>218</v>
      </c>
      <c r="B224" s="24">
        <v>233201</v>
      </c>
      <c r="C224" s="24" t="s">
        <v>224</v>
      </c>
      <c r="D224" s="24" t="s">
        <v>10</v>
      </c>
      <c r="E224" s="24">
        <v>12</v>
      </c>
      <c r="F224" s="24">
        <v>0</v>
      </c>
      <c r="G224" s="24">
        <v>20.78</v>
      </c>
      <c r="H224" s="25">
        <f t="shared" si="7"/>
        <v>249.36</v>
      </c>
      <c r="I224" s="26">
        <v>43740</v>
      </c>
      <c r="J224" s="26">
        <v>43740</v>
      </c>
      <c r="K224" s="24">
        <f t="shared" si="8"/>
        <v>12</v>
      </c>
    </row>
    <row r="225" spans="1:11" x14ac:dyDescent="0.25">
      <c r="A225" s="9">
        <v>219</v>
      </c>
      <c r="B225" s="24">
        <v>233201</v>
      </c>
      <c r="C225" s="24" t="s">
        <v>225</v>
      </c>
      <c r="D225" s="24" t="s">
        <v>10</v>
      </c>
      <c r="E225" s="24">
        <v>8</v>
      </c>
      <c r="F225" s="24">
        <v>0</v>
      </c>
      <c r="G225" s="24">
        <v>19.920000000000002</v>
      </c>
      <c r="H225" s="25">
        <f t="shared" si="7"/>
        <v>159.36000000000001</v>
      </c>
      <c r="I225" s="26">
        <v>43740</v>
      </c>
      <c r="J225" s="26">
        <v>43740</v>
      </c>
      <c r="K225" s="24">
        <f t="shared" si="8"/>
        <v>8</v>
      </c>
    </row>
    <row r="226" spans="1:11" x14ac:dyDescent="0.25">
      <c r="A226" s="9">
        <v>220</v>
      </c>
      <c r="B226" s="24">
        <v>233201</v>
      </c>
      <c r="C226" s="24" t="s">
        <v>226</v>
      </c>
      <c r="D226" s="24" t="s">
        <v>10</v>
      </c>
      <c r="E226" s="24">
        <v>7</v>
      </c>
      <c r="F226" s="24">
        <v>0</v>
      </c>
      <c r="G226" s="24">
        <v>20.99</v>
      </c>
      <c r="H226" s="25">
        <f t="shared" si="7"/>
        <v>146.92999999999998</v>
      </c>
      <c r="I226" s="26">
        <v>43740</v>
      </c>
      <c r="J226" s="26">
        <v>43740</v>
      </c>
      <c r="K226" s="24">
        <f t="shared" si="8"/>
        <v>7</v>
      </c>
    </row>
    <row r="227" spans="1:11" x14ac:dyDescent="0.25">
      <c r="A227" s="9">
        <v>221</v>
      </c>
      <c r="B227" s="24">
        <v>233201</v>
      </c>
      <c r="C227" s="24" t="s">
        <v>227</v>
      </c>
      <c r="D227" s="24" t="s">
        <v>10</v>
      </c>
      <c r="E227" s="24">
        <v>8</v>
      </c>
      <c r="F227" s="24">
        <v>0</v>
      </c>
      <c r="G227" s="24">
        <v>22.28</v>
      </c>
      <c r="H227" s="25">
        <f t="shared" si="7"/>
        <v>178.24</v>
      </c>
      <c r="I227" s="26">
        <v>43740</v>
      </c>
      <c r="J227" s="26">
        <v>43740</v>
      </c>
      <c r="K227" s="24">
        <f t="shared" si="8"/>
        <v>8</v>
      </c>
    </row>
    <row r="228" spans="1:11" x14ac:dyDescent="0.25">
      <c r="A228" s="9">
        <v>222</v>
      </c>
      <c r="B228" s="24">
        <v>233201</v>
      </c>
      <c r="C228" s="24" t="s">
        <v>228</v>
      </c>
      <c r="D228" s="24" t="s">
        <v>10</v>
      </c>
      <c r="E228" s="24">
        <v>4</v>
      </c>
      <c r="F228" s="24">
        <v>0</v>
      </c>
      <c r="G228" s="24">
        <v>22.28</v>
      </c>
      <c r="H228" s="25">
        <f t="shared" si="7"/>
        <v>89.12</v>
      </c>
      <c r="I228" s="26">
        <v>43740</v>
      </c>
      <c r="J228" s="26">
        <v>43740</v>
      </c>
      <c r="K228" s="24">
        <f t="shared" si="8"/>
        <v>4</v>
      </c>
    </row>
    <row r="229" spans="1:11" x14ac:dyDescent="0.25">
      <c r="A229" s="9">
        <v>223</v>
      </c>
      <c r="B229" s="24">
        <v>233201</v>
      </c>
      <c r="C229" s="24" t="s">
        <v>229</v>
      </c>
      <c r="D229" s="24" t="s">
        <v>10</v>
      </c>
      <c r="E229" s="24">
        <v>50</v>
      </c>
      <c r="F229" s="24">
        <v>0</v>
      </c>
      <c r="G229" s="24">
        <v>20.59</v>
      </c>
      <c r="H229" s="25">
        <f t="shared" si="7"/>
        <v>1029.5</v>
      </c>
      <c r="I229" s="26">
        <v>43740</v>
      </c>
      <c r="J229" s="26">
        <v>43740</v>
      </c>
      <c r="K229" s="24">
        <f t="shared" si="8"/>
        <v>50</v>
      </c>
    </row>
    <row r="230" spans="1:11" x14ac:dyDescent="0.25">
      <c r="A230" s="9">
        <v>224</v>
      </c>
      <c r="B230" s="24">
        <v>233201</v>
      </c>
      <c r="C230" s="24" t="s">
        <v>230</v>
      </c>
      <c r="D230" s="24" t="s">
        <v>10</v>
      </c>
      <c r="E230" s="24">
        <v>50</v>
      </c>
      <c r="F230" s="24">
        <v>0</v>
      </c>
      <c r="G230" s="24">
        <v>20.5</v>
      </c>
      <c r="H230" s="25">
        <f t="shared" si="7"/>
        <v>1025</v>
      </c>
      <c r="I230" s="26">
        <v>43740</v>
      </c>
      <c r="J230" s="26">
        <v>43740</v>
      </c>
      <c r="K230" s="24">
        <f t="shared" si="8"/>
        <v>50</v>
      </c>
    </row>
    <row r="231" spans="1:11" x14ac:dyDescent="0.25">
      <c r="A231" s="9">
        <v>225</v>
      </c>
      <c r="B231" s="24">
        <v>233201</v>
      </c>
      <c r="C231" s="24" t="s">
        <v>231</v>
      </c>
      <c r="D231" s="24" t="s">
        <v>10</v>
      </c>
      <c r="E231" s="24">
        <v>16</v>
      </c>
      <c r="F231" s="24">
        <v>0</v>
      </c>
      <c r="G231" s="24">
        <v>20.59</v>
      </c>
      <c r="H231" s="25">
        <f t="shared" si="7"/>
        <v>329.44</v>
      </c>
      <c r="I231" s="26">
        <v>43740</v>
      </c>
      <c r="J231" s="26">
        <v>43740</v>
      </c>
      <c r="K231" s="24">
        <f t="shared" si="8"/>
        <v>16</v>
      </c>
    </row>
    <row r="232" spans="1:11" x14ac:dyDescent="0.25">
      <c r="A232" s="9">
        <v>226</v>
      </c>
      <c r="B232" s="24">
        <v>233201</v>
      </c>
      <c r="C232" s="24" t="s">
        <v>223</v>
      </c>
      <c r="D232" s="24" t="s">
        <v>10</v>
      </c>
      <c r="E232" s="24">
        <v>0</v>
      </c>
      <c r="F232" s="24">
        <v>0</v>
      </c>
      <c r="G232" s="24">
        <v>19.54</v>
      </c>
      <c r="H232" s="25">
        <f t="shared" si="7"/>
        <v>0</v>
      </c>
      <c r="I232" s="26">
        <v>43740</v>
      </c>
      <c r="J232" s="26">
        <v>43740</v>
      </c>
      <c r="K232" s="24">
        <f t="shared" si="8"/>
        <v>0</v>
      </c>
    </row>
    <row r="233" spans="1:11" x14ac:dyDescent="0.25">
      <c r="A233" s="9">
        <v>227</v>
      </c>
      <c r="B233" s="24">
        <v>233201</v>
      </c>
      <c r="C233" s="24" t="s">
        <v>529</v>
      </c>
      <c r="D233" s="24" t="s">
        <v>530</v>
      </c>
      <c r="E233" s="24">
        <v>10</v>
      </c>
      <c r="F233" s="24">
        <v>0</v>
      </c>
      <c r="G233" s="24">
        <v>590</v>
      </c>
      <c r="H233" s="25">
        <f t="shared" si="7"/>
        <v>5900</v>
      </c>
      <c r="I233" s="26">
        <v>44342</v>
      </c>
      <c r="J233" s="26">
        <v>44342</v>
      </c>
      <c r="K233" s="24">
        <f t="shared" si="8"/>
        <v>10</v>
      </c>
    </row>
    <row r="234" spans="1:11" x14ac:dyDescent="0.25">
      <c r="A234" s="9">
        <v>228</v>
      </c>
      <c r="B234" s="24">
        <v>236303</v>
      </c>
      <c r="C234" s="24" t="s">
        <v>232</v>
      </c>
      <c r="D234" s="24" t="s">
        <v>10</v>
      </c>
      <c r="E234" s="24">
        <v>44</v>
      </c>
      <c r="F234" s="24">
        <v>0</v>
      </c>
      <c r="G234" s="25">
        <v>1809.32</v>
      </c>
      <c r="H234" s="25">
        <f t="shared" si="7"/>
        <v>79610.080000000002</v>
      </c>
      <c r="I234" s="26">
        <v>43760</v>
      </c>
      <c r="J234" s="26">
        <v>43760</v>
      </c>
      <c r="K234" s="24">
        <f t="shared" si="8"/>
        <v>44</v>
      </c>
    </row>
    <row r="235" spans="1:11" x14ac:dyDescent="0.25">
      <c r="A235" s="9">
        <v>229</v>
      </c>
      <c r="B235" s="24">
        <v>236303</v>
      </c>
      <c r="C235" s="24" t="s">
        <v>233</v>
      </c>
      <c r="D235" s="24" t="s">
        <v>10</v>
      </c>
      <c r="E235" s="24">
        <v>3</v>
      </c>
      <c r="F235" s="24">
        <v>0</v>
      </c>
      <c r="G235" s="24">
        <v>12</v>
      </c>
      <c r="H235" s="25">
        <f t="shared" si="7"/>
        <v>36</v>
      </c>
      <c r="I235" s="26">
        <v>43350</v>
      </c>
      <c r="J235" s="26">
        <v>43350</v>
      </c>
      <c r="K235" s="24">
        <f t="shared" si="8"/>
        <v>3</v>
      </c>
    </row>
    <row r="236" spans="1:11" x14ac:dyDescent="0.25">
      <c r="A236" s="9">
        <v>230</v>
      </c>
      <c r="B236" s="24">
        <v>236303</v>
      </c>
      <c r="C236" s="24" t="s">
        <v>234</v>
      </c>
      <c r="D236" s="24" t="s">
        <v>10</v>
      </c>
      <c r="E236" s="24">
        <v>2</v>
      </c>
      <c r="F236" s="24">
        <v>0</v>
      </c>
      <c r="G236" s="24">
        <v>219</v>
      </c>
      <c r="H236" s="25">
        <f t="shared" si="7"/>
        <v>438</v>
      </c>
      <c r="I236" s="26">
        <v>43760</v>
      </c>
      <c r="J236" s="26">
        <v>43760</v>
      </c>
      <c r="K236" s="24">
        <f t="shared" si="8"/>
        <v>2</v>
      </c>
    </row>
    <row r="237" spans="1:11" x14ac:dyDescent="0.25">
      <c r="A237" s="9">
        <v>231</v>
      </c>
      <c r="B237" s="24">
        <v>236303</v>
      </c>
      <c r="C237" s="24" t="s">
        <v>235</v>
      </c>
      <c r="D237" s="24" t="s">
        <v>10</v>
      </c>
      <c r="E237" s="24">
        <v>0</v>
      </c>
      <c r="F237" s="24">
        <v>0</v>
      </c>
      <c r="G237" s="24">
        <v>185.49</v>
      </c>
      <c r="H237" s="25">
        <f t="shared" si="7"/>
        <v>0</v>
      </c>
      <c r="I237" s="26">
        <v>43760</v>
      </c>
      <c r="J237" s="26">
        <v>43760</v>
      </c>
      <c r="K237" s="24">
        <f t="shared" si="8"/>
        <v>0</v>
      </c>
    </row>
    <row r="238" spans="1:11" x14ac:dyDescent="0.25">
      <c r="A238" s="9">
        <v>232</v>
      </c>
      <c r="B238" s="24">
        <v>235101</v>
      </c>
      <c r="C238" s="24" t="s">
        <v>402</v>
      </c>
      <c r="D238" s="24" t="s">
        <v>392</v>
      </c>
      <c r="E238" s="24">
        <v>100</v>
      </c>
      <c r="F238" s="24">
        <v>0</v>
      </c>
      <c r="G238" s="24">
        <v>229.5</v>
      </c>
      <c r="H238" s="25">
        <f t="shared" si="7"/>
        <v>22950</v>
      </c>
      <c r="I238" s="26">
        <v>44195</v>
      </c>
      <c r="J238" s="26">
        <v>44195</v>
      </c>
      <c r="K238" s="24">
        <f t="shared" si="8"/>
        <v>100</v>
      </c>
    </row>
    <row r="239" spans="1:11" x14ac:dyDescent="0.25">
      <c r="A239" s="9">
        <v>233</v>
      </c>
      <c r="B239" s="24">
        <v>235101</v>
      </c>
      <c r="C239" s="24" t="s">
        <v>403</v>
      </c>
      <c r="D239" s="24" t="s">
        <v>392</v>
      </c>
      <c r="E239" s="24">
        <v>108</v>
      </c>
      <c r="F239" s="24">
        <v>0</v>
      </c>
      <c r="G239" s="24">
        <v>168.75</v>
      </c>
      <c r="H239" s="25">
        <f t="shared" si="7"/>
        <v>18225</v>
      </c>
      <c r="I239" s="26">
        <v>44193</v>
      </c>
      <c r="J239" s="26">
        <v>44183</v>
      </c>
      <c r="K239" s="24">
        <f t="shared" si="8"/>
        <v>108</v>
      </c>
    </row>
    <row r="240" spans="1:11" x14ac:dyDescent="0.25">
      <c r="A240" s="9">
        <v>234</v>
      </c>
      <c r="B240" s="24">
        <v>235101</v>
      </c>
      <c r="C240" s="24" t="s">
        <v>236</v>
      </c>
      <c r="D240" s="24" t="s">
        <v>10</v>
      </c>
      <c r="E240" s="24">
        <v>20</v>
      </c>
      <c r="F240" s="24">
        <v>0</v>
      </c>
      <c r="G240" s="24">
        <v>154</v>
      </c>
      <c r="H240" s="25">
        <f t="shared" si="7"/>
        <v>3080</v>
      </c>
      <c r="I240" s="26">
        <v>43350</v>
      </c>
      <c r="J240" s="26">
        <v>43350</v>
      </c>
      <c r="K240" s="24">
        <f t="shared" si="8"/>
        <v>20</v>
      </c>
    </row>
    <row r="241" spans="1:11" x14ac:dyDescent="0.25">
      <c r="A241" s="9">
        <v>235</v>
      </c>
      <c r="B241" s="24">
        <v>231401</v>
      </c>
      <c r="C241" s="24" t="s">
        <v>237</v>
      </c>
      <c r="D241" s="24" t="s">
        <v>10</v>
      </c>
      <c r="E241" s="24">
        <v>5</v>
      </c>
      <c r="F241" s="24">
        <v>0</v>
      </c>
      <c r="G241" s="24">
        <v>50</v>
      </c>
      <c r="H241" s="25">
        <f t="shared" si="7"/>
        <v>250</v>
      </c>
      <c r="I241" s="26">
        <v>43350</v>
      </c>
      <c r="J241" s="26">
        <v>43350</v>
      </c>
      <c r="K241" s="24">
        <f t="shared" si="8"/>
        <v>5</v>
      </c>
    </row>
    <row r="242" spans="1:11" x14ac:dyDescent="0.25">
      <c r="A242" s="9">
        <v>236</v>
      </c>
      <c r="B242" s="24">
        <v>236303</v>
      </c>
      <c r="C242" s="24" t="s">
        <v>238</v>
      </c>
      <c r="D242" s="24" t="s">
        <v>10</v>
      </c>
      <c r="E242" s="24">
        <v>10</v>
      </c>
      <c r="F242" s="24">
        <v>0</v>
      </c>
      <c r="G242" s="24">
        <v>110</v>
      </c>
      <c r="H242" s="25">
        <f t="shared" si="7"/>
        <v>1100</v>
      </c>
      <c r="I242" s="26">
        <v>43350</v>
      </c>
      <c r="J242" s="26">
        <v>43350</v>
      </c>
      <c r="K242" s="24">
        <f t="shared" si="8"/>
        <v>10</v>
      </c>
    </row>
    <row r="243" spans="1:11" x14ac:dyDescent="0.25">
      <c r="A243" s="9">
        <v>237</v>
      </c>
      <c r="B243" s="24">
        <v>233201</v>
      </c>
      <c r="C243" s="24" t="s">
        <v>239</v>
      </c>
      <c r="D243" s="24" t="s">
        <v>10</v>
      </c>
      <c r="E243" s="24">
        <v>49</v>
      </c>
      <c r="F243" s="24">
        <v>0</v>
      </c>
      <c r="G243" s="24">
        <v>15</v>
      </c>
      <c r="H243" s="25">
        <f t="shared" si="7"/>
        <v>735</v>
      </c>
      <c r="I243" s="26">
        <v>42860</v>
      </c>
      <c r="J243" s="26">
        <v>42860</v>
      </c>
      <c r="K243" s="24">
        <f t="shared" si="8"/>
        <v>49</v>
      </c>
    </row>
    <row r="244" spans="1:11" x14ac:dyDescent="0.25">
      <c r="A244" s="9">
        <v>238</v>
      </c>
      <c r="B244" s="24">
        <v>239601</v>
      </c>
      <c r="C244" s="24" t="s">
        <v>240</v>
      </c>
      <c r="D244" s="24" t="s">
        <v>10</v>
      </c>
      <c r="E244" s="24">
        <v>0</v>
      </c>
      <c r="F244" s="24">
        <v>0</v>
      </c>
      <c r="G244" s="25">
        <v>2161.02</v>
      </c>
      <c r="H244" s="25">
        <f t="shared" si="7"/>
        <v>0</v>
      </c>
      <c r="I244" s="26">
        <v>43760</v>
      </c>
      <c r="J244" s="26">
        <v>43760</v>
      </c>
      <c r="K244" s="24">
        <f t="shared" si="8"/>
        <v>0</v>
      </c>
    </row>
    <row r="245" spans="1:11" x14ac:dyDescent="0.25">
      <c r="A245" s="9">
        <v>239</v>
      </c>
      <c r="B245" s="24">
        <v>236303</v>
      </c>
      <c r="C245" s="24" t="s">
        <v>241</v>
      </c>
      <c r="D245" s="24" t="s">
        <v>10</v>
      </c>
      <c r="E245" s="24">
        <v>15</v>
      </c>
      <c r="F245" s="24">
        <v>0</v>
      </c>
      <c r="G245" s="24">
        <v>200</v>
      </c>
      <c r="H245" s="25">
        <f t="shared" si="7"/>
        <v>3000</v>
      </c>
      <c r="I245" s="26">
        <v>43350</v>
      </c>
      <c r="J245" s="26">
        <v>43350</v>
      </c>
      <c r="K245" s="24">
        <f t="shared" si="8"/>
        <v>15</v>
      </c>
    </row>
    <row r="246" spans="1:11" x14ac:dyDescent="0.25">
      <c r="A246" s="9">
        <v>240</v>
      </c>
      <c r="B246" s="24">
        <v>236303</v>
      </c>
      <c r="C246" s="24" t="s">
        <v>242</v>
      </c>
      <c r="D246" s="24" t="s">
        <v>10</v>
      </c>
      <c r="E246" s="24">
        <v>15</v>
      </c>
      <c r="F246" s="24">
        <v>0</v>
      </c>
      <c r="G246" s="24">
        <v>85</v>
      </c>
      <c r="H246" s="25">
        <f t="shared" si="7"/>
        <v>1275</v>
      </c>
      <c r="I246" s="26">
        <v>43350</v>
      </c>
      <c r="J246" s="26">
        <v>43350</v>
      </c>
      <c r="K246" s="24">
        <f t="shared" si="8"/>
        <v>15</v>
      </c>
    </row>
    <row r="247" spans="1:11" x14ac:dyDescent="0.25">
      <c r="A247" s="9">
        <v>241</v>
      </c>
      <c r="B247" s="24">
        <v>236303</v>
      </c>
      <c r="C247" s="24" t="s">
        <v>243</v>
      </c>
      <c r="D247" s="24" t="s">
        <v>10</v>
      </c>
      <c r="E247" s="24">
        <v>8</v>
      </c>
      <c r="F247" s="24">
        <v>0</v>
      </c>
      <c r="G247" s="24">
        <v>299.60000000000002</v>
      </c>
      <c r="H247" s="25">
        <f t="shared" si="7"/>
        <v>2396.8000000000002</v>
      </c>
      <c r="I247" s="26">
        <v>43740</v>
      </c>
      <c r="J247" s="26">
        <v>43740</v>
      </c>
      <c r="K247" s="24">
        <f t="shared" si="8"/>
        <v>8</v>
      </c>
    </row>
    <row r="248" spans="1:11" x14ac:dyDescent="0.25">
      <c r="A248" s="9">
        <v>242</v>
      </c>
      <c r="B248" s="24">
        <v>236303</v>
      </c>
      <c r="C248" s="24" t="s">
        <v>244</v>
      </c>
      <c r="D248" s="24" t="s">
        <v>10</v>
      </c>
      <c r="E248" s="24">
        <v>8</v>
      </c>
      <c r="F248" s="24">
        <v>0</v>
      </c>
      <c r="G248" s="24">
        <v>500</v>
      </c>
      <c r="H248" s="25">
        <f t="shared" si="7"/>
        <v>4000</v>
      </c>
      <c r="I248" s="26">
        <v>43350</v>
      </c>
      <c r="J248" s="26">
        <v>43350</v>
      </c>
      <c r="K248" s="24">
        <f t="shared" si="8"/>
        <v>8</v>
      </c>
    </row>
    <row r="249" spans="1:11" x14ac:dyDescent="0.25">
      <c r="A249" s="9">
        <v>243</v>
      </c>
      <c r="B249" s="24">
        <v>235501</v>
      </c>
      <c r="C249" s="24" t="s">
        <v>245</v>
      </c>
      <c r="D249" s="24" t="s">
        <v>10</v>
      </c>
      <c r="E249" s="24">
        <v>0</v>
      </c>
      <c r="F249" s="24">
        <v>0</v>
      </c>
      <c r="G249" s="24">
        <v>110</v>
      </c>
      <c r="H249" s="25">
        <f t="shared" si="7"/>
        <v>0</v>
      </c>
      <c r="I249" s="26">
        <v>43350</v>
      </c>
      <c r="J249" s="26">
        <v>43350</v>
      </c>
      <c r="K249" s="24">
        <f t="shared" si="8"/>
        <v>0</v>
      </c>
    </row>
    <row r="250" spans="1:11" x14ac:dyDescent="0.25">
      <c r="A250" s="9">
        <v>244</v>
      </c>
      <c r="B250" s="24">
        <v>232101</v>
      </c>
      <c r="C250" s="24" t="s">
        <v>246</v>
      </c>
      <c r="D250" s="24" t="s">
        <v>10</v>
      </c>
      <c r="E250" s="24">
        <v>20</v>
      </c>
      <c r="F250" s="24">
        <v>0</v>
      </c>
      <c r="G250" s="24">
        <v>200</v>
      </c>
      <c r="H250" s="25">
        <f t="shared" si="7"/>
        <v>4000</v>
      </c>
      <c r="I250" s="26">
        <v>43350</v>
      </c>
      <c r="J250" s="26">
        <v>43350</v>
      </c>
      <c r="K250" s="24">
        <f t="shared" si="8"/>
        <v>20</v>
      </c>
    </row>
    <row r="251" spans="1:11" x14ac:dyDescent="0.25">
      <c r="A251" s="9">
        <v>245</v>
      </c>
      <c r="B251" s="24">
        <v>236303</v>
      </c>
      <c r="C251" s="24" t="s">
        <v>247</v>
      </c>
      <c r="D251" s="24" t="s">
        <v>10</v>
      </c>
      <c r="E251" s="24">
        <v>0</v>
      </c>
      <c r="F251" s="24">
        <v>0</v>
      </c>
      <c r="G251" s="24">
        <v>2.5</v>
      </c>
      <c r="H251" s="25">
        <f t="shared" si="7"/>
        <v>0</v>
      </c>
      <c r="I251" s="26">
        <v>43350</v>
      </c>
      <c r="J251" s="26">
        <v>43350</v>
      </c>
      <c r="K251" s="24">
        <f t="shared" si="8"/>
        <v>0</v>
      </c>
    </row>
    <row r="252" spans="1:11" x14ac:dyDescent="0.25">
      <c r="A252" s="9">
        <v>246</v>
      </c>
      <c r="B252" s="24">
        <v>236303</v>
      </c>
      <c r="C252" s="24" t="s">
        <v>248</v>
      </c>
      <c r="D252" s="24" t="s">
        <v>10</v>
      </c>
      <c r="E252" s="24">
        <v>5</v>
      </c>
      <c r="F252" s="24">
        <v>0</v>
      </c>
      <c r="G252" s="24">
        <v>1.25</v>
      </c>
      <c r="H252" s="25">
        <f t="shared" si="7"/>
        <v>6.25</v>
      </c>
      <c r="I252" s="26">
        <v>43350</v>
      </c>
      <c r="J252" s="26">
        <v>43350</v>
      </c>
      <c r="K252" s="24">
        <f t="shared" si="8"/>
        <v>5</v>
      </c>
    </row>
    <row r="253" spans="1:11" x14ac:dyDescent="0.25">
      <c r="A253" s="9">
        <v>247</v>
      </c>
      <c r="B253" s="24">
        <v>236303</v>
      </c>
      <c r="C253" s="24" t="s">
        <v>249</v>
      </c>
      <c r="D253" s="24" t="s">
        <v>10</v>
      </c>
      <c r="E253" s="24">
        <v>20</v>
      </c>
      <c r="F253" s="24">
        <v>0</v>
      </c>
      <c r="G253" s="24">
        <v>165</v>
      </c>
      <c r="H253" s="25">
        <f t="shared" si="7"/>
        <v>3300</v>
      </c>
      <c r="I253" s="26">
        <v>43350</v>
      </c>
      <c r="J253" s="26">
        <v>43350</v>
      </c>
      <c r="K253" s="24">
        <f t="shared" si="8"/>
        <v>20</v>
      </c>
    </row>
    <row r="254" spans="1:11" x14ac:dyDescent="0.25">
      <c r="A254" s="9">
        <v>248</v>
      </c>
      <c r="B254" s="24">
        <v>236303</v>
      </c>
      <c r="C254" s="24" t="s">
        <v>250</v>
      </c>
      <c r="D254" s="24" t="s">
        <v>10</v>
      </c>
      <c r="E254" s="24">
        <v>2</v>
      </c>
      <c r="F254" s="24">
        <v>0</v>
      </c>
      <c r="G254" s="24">
        <v>950</v>
      </c>
      <c r="H254" s="25">
        <f t="shared" si="7"/>
        <v>1900</v>
      </c>
      <c r="I254" s="26">
        <v>43350</v>
      </c>
      <c r="J254" s="26">
        <v>43350</v>
      </c>
      <c r="K254" s="24">
        <f t="shared" si="8"/>
        <v>2</v>
      </c>
    </row>
    <row r="255" spans="1:11" x14ac:dyDescent="0.25">
      <c r="A255" s="9">
        <v>249</v>
      </c>
      <c r="B255" s="24">
        <v>236303</v>
      </c>
      <c r="C255" s="24" t="s">
        <v>251</v>
      </c>
      <c r="D255" s="24" t="s">
        <v>10</v>
      </c>
      <c r="E255" s="24">
        <v>0</v>
      </c>
      <c r="F255" s="24">
        <v>0</v>
      </c>
      <c r="G255" s="24">
        <v>524</v>
      </c>
      <c r="H255" s="25">
        <f t="shared" si="7"/>
        <v>0</v>
      </c>
      <c r="I255" s="26">
        <v>43350</v>
      </c>
      <c r="J255" s="26">
        <v>43350</v>
      </c>
      <c r="K255" s="24">
        <f t="shared" si="8"/>
        <v>0</v>
      </c>
    </row>
    <row r="256" spans="1:11" x14ac:dyDescent="0.25">
      <c r="A256" s="9">
        <v>250</v>
      </c>
      <c r="B256" s="24">
        <v>239601</v>
      </c>
      <c r="C256" s="24" t="s">
        <v>252</v>
      </c>
      <c r="D256" s="24" t="s">
        <v>10</v>
      </c>
      <c r="E256" s="24">
        <v>0</v>
      </c>
      <c r="F256" s="24">
        <v>0</v>
      </c>
      <c r="G256" s="25">
        <v>5782</v>
      </c>
      <c r="H256" s="25">
        <f t="shared" si="7"/>
        <v>0</v>
      </c>
      <c r="I256" s="26">
        <v>43614</v>
      </c>
      <c r="J256" s="26">
        <v>43614</v>
      </c>
      <c r="K256" s="24">
        <f t="shared" si="8"/>
        <v>0</v>
      </c>
    </row>
    <row r="257" spans="1:11" x14ac:dyDescent="0.25">
      <c r="A257" s="9">
        <v>251</v>
      </c>
      <c r="B257" s="24">
        <v>239601</v>
      </c>
      <c r="C257" s="24" t="s">
        <v>253</v>
      </c>
      <c r="D257" s="24" t="s">
        <v>10</v>
      </c>
      <c r="E257" s="24">
        <v>18</v>
      </c>
      <c r="F257" s="24">
        <v>0</v>
      </c>
      <c r="G257" s="24">
        <v>466</v>
      </c>
      <c r="H257" s="25">
        <f t="shared" si="7"/>
        <v>8388</v>
      </c>
      <c r="I257" s="26">
        <v>43614</v>
      </c>
      <c r="J257" s="26">
        <v>43614</v>
      </c>
      <c r="K257" s="24">
        <f t="shared" si="8"/>
        <v>18</v>
      </c>
    </row>
    <row r="258" spans="1:11" x14ac:dyDescent="0.25">
      <c r="A258" s="9">
        <v>252</v>
      </c>
      <c r="B258" s="24">
        <v>239601</v>
      </c>
      <c r="C258" s="24" t="s">
        <v>254</v>
      </c>
      <c r="D258" s="24" t="s">
        <v>10</v>
      </c>
      <c r="E258" s="24">
        <v>0</v>
      </c>
      <c r="F258" s="24">
        <v>0</v>
      </c>
      <c r="G258" s="24">
        <v>52</v>
      </c>
      <c r="H258" s="25">
        <f t="shared" si="7"/>
        <v>0</v>
      </c>
      <c r="I258" s="26">
        <v>43614</v>
      </c>
      <c r="J258" s="26">
        <v>43614</v>
      </c>
      <c r="K258" s="24">
        <f t="shared" si="8"/>
        <v>0</v>
      </c>
    </row>
    <row r="259" spans="1:11" x14ac:dyDescent="0.25">
      <c r="A259" s="9">
        <v>253</v>
      </c>
      <c r="B259" s="24">
        <v>235501</v>
      </c>
      <c r="C259" s="24" t="s">
        <v>256</v>
      </c>
      <c r="D259" s="24" t="s">
        <v>10</v>
      </c>
      <c r="E259" s="24">
        <v>10</v>
      </c>
      <c r="F259" s="24">
        <v>0</v>
      </c>
      <c r="G259" s="24">
        <v>234</v>
      </c>
      <c r="H259" s="25">
        <f t="shared" si="7"/>
        <v>2340</v>
      </c>
      <c r="I259" s="26">
        <v>43614</v>
      </c>
      <c r="J259" s="26">
        <v>43614</v>
      </c>
      <c r="K259" s="24">
        <f t="shared" si="8"/>
        <v>10</v>
      </c>
    </row>
    <row r="260" spans="1:11" x14ac:dyDescent="0.25">
      <c r="A260" s="9">
        <v>254</v>
      </c>
      <c r="B260" s="24">
        <v>235501</v>
      </c>
      <c r="C260" s="24" t="s">
        <v>531</v>
      </c>
      <c r="D260" s="24" t="s">
        <v>532</v>
      </c>
      <c r="E260" s="24">
        <v>40</v>
      </c>
      <c r="F260" s="24">
        <v>0</v>
      </c>
      <c r="G260" s="24">
        <v>2.25</v>
      </c>
      <c r="H260" s="25">
        <f t="shared" si="7"/>
        <v>90</v>
      </c>
      <c r="I260" s="26">
        <v>44342</v>
      </c>
      <c r="J260" s="26">
        <v>44342</v>
      </c>
      <c r="K260" s="24">
        <f t="shared" si="8"/>
        <v>40</v>
      </c>
    </row>
    <row r="261" spans="1:11" x14ac:dyDescent="0.25">
      <c r="A261" s="9">
        <v>255</v>
      </c>
      <c r="B261" s="24">
        <v>235501</v>
      </c>
      <c r="C261" s="24" t="s">
        <v>533</v>
      </c>
      <c r="D261" s="24" t="s">
        <v>26</v>
      </c>
      <c r="E261" s="24">
        <v>40</v>
      </c>
      <c r="F261" s="24">
        <v>0</v>
      </c>
      <c r="G261" s="24">
        <v>2.25</v>
      </c>
      <c r="H261" s="25">
        <f t="shared" si="7"/>
        <v>90</v>
      </c>
      <c r="I261" s="26">
        <v>44342</v>
      </c>
      <c r="J261" s="26">
        <v>44342</v>
      </c>
      <c r="K261" s="24">
        <f t="shared" si="8"/>
        <v>40</v>
      </c>
    </row>
    <row r="262" spans="1:11" x14ac:dyDescent="0.25">
      <c r="A262" s="9">
        <v>256</v>
      </c>
      <c r="B262" s="24">
        <v>235501</v>
      </c>
      <c r="C262" s="24" t="s">
        <v>257</v>
      </c>
      <c r="D262" s="24" t="s">
        <v>10</v>
      </c>
      <c r="E262" s="24">
        <v>25</v>
      </c>
      <c r="F262" s="24">
        <v>0</v>
      </c>
      <c r="G262" s="24">
        <v>1.17</v>
      </c>
      <c r="H262" s="25">
        <f t="shared" si="7"/>
        <v>29.25</v>
      </c>
      <c r="I262" s="26">
        <v>43614</v>
      </c>
      <c r="J262" s="26">
        <v>43614</v>
      </c>
      <c r="K262" s="24">
        <f t="shared" si="8"/>
        <v>25</v>
      </c>
    </row>
    <row r="263" spans="1:11" x14ac:dyDescent="0.25">
      <c r="A263" s="9">
        <v>257</v>
      </c>
      <c r="B263" s="24">
        <v>235501</v>
      </c>
      <c r="C263" s="24" t="s">
        <v>258</v>
      </c>
      <c r="D263" s="24" t="s">
        <v>10</v>
      </c>
      <c r="E263" s="24">
        <v>0</v>
      </c>
      <c r="F263" s="24">
        <v>0</v>
      </c>
      <c r="G263" s="24">
        <v>31.36</v>
      </c>
      <c r="H263" s="25">
        <f t="shared" si="7"/>
        <v>0</v>
      </c>
      <c r="I263" s="26">
        <v>43760</v>
      </c>
      <c r="J263" s="26">
        <v>43760</v>
      </c>
      <c r="K263" s="24">
        <f t="shared" si="8"/>
        <v>0</v>
      </c>
    </row>
    <row r="264" spans="1:11" x14ac:dyDescent="0.25">
      <c r="A264" s="9">
        <v>258</v>
      </c>
      <c r="B264" s="24">
        <v>236304</v>
      </c>
      <c r="C264" s="24" t="s">
        <v>259</v>
      </c>
      <c r="D264" s="24" t="s">
        <v>10</v>
      </c>
      <c r="E264" s="24">
        <v>0</v>
      </c>
      <c r="F264" s="24">
        <v>0</v>
      </c>
      <c r="G264" s="24">
        <v>1.48</v>
      </c>
      <c r="H264" s="25">
        <f t="shared" si="7"/>
        <v>0</v>
      </c>
      <c r="I264" s="26">
        <v>43614</v>
      </c>
      <c r="J264" s="26">
        <v>43614</v>
      </c>
      <c r="K264" s="24">
        <f t="shared" si="8"/>
        <v>0</v>
      </c>
    </row>
    <row r="265" spans="1:11" x14ac:dyDescent="0.25">
      <c r="A265" s="9">
        <v>259</v>
      </c>
      <c r="B265" s="24">
        <v>236304</v>
      </c>
      <c r="C265" s="24" t="s">
        <v>260</v>
      </c>
      <c r="D265" s="24" t="s">
        <v>10</v>
      </c>
      <c r="E265" s="24">
        <v>0</v>
      </c>
      <c r="F265" s="24">
        <v>0</v>
      </c>
      <c r="G265" s="24">
        <v>0.89</v>
      </c>
      <c r="H265" s="25">
        <f t="shared" ref="H265:H328" si="9">G265*K265</f>
        <v>0</v>
      </c>
      <c r="I265" s="26">
        <v>43614</v>
      </c>
      <c r="J265" s="26">
        <v>43614</v>
      </c>
      <c r="K265" s="24">
        <f t="shared" si="8"/>
        <v>0</v>
      </c>
    </row>
    <row r="266" spans="1:11" x14ac:dyDescent="0.25">
      <c r="A266" s="9">
        <v>260</v>
      </c>
      <c r="B266" s="24">
        <v>235501</v>
      </c>
      <c r="C266" s="24" t="s">
        <v>263</v>
      </c>
      <c r="D266" s="24" t="s">
        <v>10</v>
      </c>
      <c r="E266" s="24">
        <v>0</v>
      </c>
      <c r="F266" s="24">
        <v>0</v>
      </c>
      <c r="G266" s="24">
        <v>2.0699999999999998</v>
      </c>
      <c r="H266" s="25">
        <f t="shared" si="9"/>
        <v>0</v>
      </c>
      <c r="I266" s="26">
        <v>43614</v>
      </c>
      <c r="J266" s="26">
        <v>43614</v>
      </c>
      <c r="K266" s="24">
        <f t="shared" si="8"/>
        <v>0</v>
      </c>
    </row>
    <row r="267" spans="1:11" x14ac:dyDescent="0.25">
      <c r="A267" s="9">
        <v>261</v>
      </c>
      <c r="B267" s="24">
        <v>236306</v>
      </c>
      <c r="C267" s="24" t="s">
        <v>264</v>
      </c>
      <c r="D267" s="24" t="s">
        <v>10</v>
      </c>
      <c r="E267" s="24">
        <v>4</v>
      </c>
      <c r="F267" s="24">
        <v>0</v>
      </c>
      <c r="G267" s="24">
        <v>31.36</v>
      </c>
      <c r="H267" s="25">
        <f t="shared" si="9"/>
        <v>125.44</v>
      </c>
      <c r="I267" s="26">
        <v>43760</v>
      </c>
      <c r="J267" s="26">
        <v>43760</v>
      </c>
      <c r="K267" s="24">
        <f t="shared" si="8"/>
        <v>4</v>
      </c>
    </row>
    <row r="268" spans="1:11" x14ac:dyDescent="0.25">
      <c r="A268" s="9">
        <v>262</v>
      </c>
      <c r="B268" s="24">
        <v>236306</v>
      </c>
      <c r="C268" s="24" t="s">
        <v>264</v>
      </c>
      <c r="D268" s="24" t="s">
        <v>10</v>
      </c>
      <c r="E268" s="24">
        <v>4</v>
      </c>
      <c r="F268" s="24">
        <v>0</v>
      </c>
      <c r="G268" s="24">
        <v>30.5</v>
      </c>
      <c r="H268" s="25">
        <f t="shared" si="9"/>
        <v>122</v>
      </c>
      <c r="I268" s="26">
        <v>43760</v>
      </c>
      <c r="J268" s="26">
        <v>43760</v>
      </c>
      <c r="K268" s="24">
        <f t="shared" si="8"/>
        <v>4</v>
      </c>
    </row>
    <row r="269" spans="1:11" x14ac:dyDescent="0.25">
      <c r="A269" s="9">
        <v>263</v>
      </c>
      <c r="B269" s="24">
        <v>236306</v>
      </c>
      <c r="C269" s="24" t="s">
        <v>264</v>
      </c>
      <c r="D269" s="24" t="s">
        <v>10</v>
      </c>
      <c r="E269" s="24">
        <v>4</v>
      </c>
      <c r="F269" s="24">
        <v>0</v>
      </c>
      <c r="G269" s="24">
        <v>31.36</v>
      </c>
      <c r="H269" s="25">
        <f t="shared" si="9"/>
        <v>125.44</v>
      </c>
      <c r="I269" s="26">
        <v>43760</v>
      </c>
      <c r="J269" s="26">
        <v>43760</v>
      </c>
      <c r="K269" s="24">
        <f t="shared" si="8"/>
        <v>4</v>
      </c>
    </row>
    <row r="270" spans="1:11" x14ac:dyDescent="0.25">
      <c r="A270" s="9">
        <v>264</v>
      </c>
      <c r="B270" s="24">
        <v>235501</v>
      </c>
      <c r="C270" s="24" t="s">
        <v>265</v>
      </c>
      <c r="D270" s="24" t="s">
        <v>10</v>
      </c>
      <c r="E270" s="24">
        <v>0</v>
      </c>
      <c r="F270" s="24">
        <v>0</v>
      </c>
      <c r="G270" s="24">
        <v>59</v>
      </c>
      <c r="H270" s="25">
        <f t="shared" si="9"/>
        <v>0</v>
      </c>
      <c r="I270" s="26">
        <v>43617</v>
      </c>
      <c r="J270" s="26">
        <v>43617</v>
      </c>
      <c r="K270" s="24">
        <f t="shared" si="8"/>
        <v>0</v>
      </c>
    </row>
    <row r="271" spans="1:11" x14ac:dyDescent="0.25">
      <c r="A271" s="9">
        <v>265</v>
      </c>
      <c r="B271" s="24">
        <v>239601</v>
      </c>
      <c r="C271" s="24" t="s">
        <v>356</v>
      </c>
      <c r="D271" s="24" t="s">
        <v>266</v>
      </c>
      <c r="E271" s="24">
        <v>100</v>
      </c>
      <c r="F271" s="24">
        <v>0</v>
      </c>
      <c r="G271" s="24">
        <v>9.9</v>
      </c>
      <c r="H271" s="25">
        <f t="shared" si="9"/>
        <v>990</v>
      </c>
      <c r="I271" s="26">
        <v>44166</v>
      </c>
      <c r="J271" s="26">
        <v>44167</v>
      </c>
      <c r="K271" s="24">
        <f t="shared" si="8"/>
        <v>100</v>
      </c>
    </row>
    <row r="272" spans="1:11" x14ac:dyDescent="0.25">
      <c r="A272" s="9">
        <v>266</v>
      </c>
      <c r="B272" s="24">
        <v>239601</v>
      </c>
      <c r="C272" s="24" t="s">
        <v>267</v>
      </c>
      <c r="D272" s="24" t="s">
        <v>266</v>
      </c>
      <c r="E272" s="24">
        <v>500</v>
      </c>
      <c r="F272" s="24">
        <v>0</v>
      </c>
      <c r="G272" s="24">
        <v>4.18</v>
      </c>
      <c r="H272" s="25">
        <f t="shared" si="9"/>
        <v>2090</v>
      </c>
      <c r="I272" s="26">
        <v>43795</v>
      </c>
      <c r="J272" s="26">
        <v>43795</v>
      </c>
      <c r="K272" s="24">
        <f t="shared" si="8"/>
        <v>500</v>
      </c>
    </row>
    <row r="273" spans="1:11" x14ac:dyDescent="0.25">
      <c r="A273" s="9">
        <v>267</v>
      </c>
      <c r="B273" s="24">
        <v>239601</v>
      </c>
      <c r="C273" s="24" t="s">
        <v>391</v>
      </c>
      <c r="D273" s="24" t="s">
        <v>392</v>
      </c>
      <c r="E273" s="24">
        <v>500</v>
      </c>
      <c r="F273" s="24">
        <v>0</v>
      </c>
      <c r="G273" s="24">
        <v>8.5</v>
      </c>
      <c r="H273" s="25">
        <f t="shared" si="9"/>
        <v>4250</v>
      </c>
      <c r="I273" s="26">
        <v>44195</v>
      </c>
      <c r="J273" s="26">
        <v>44197</v>
      </c>
      <c r="K273" s="24">
        <f t="shared" si="8"/>
        <v>500</v>
      </c>
    </row>
    <row r="274" spans="1:11" x14ac:dyDescent="0.25">
      <c r="A274" s="9">
        <v>268</v>
      </c>
      <c r="B274" s="24">
        <v>239601</v>
      </c>
      <c r="C274" s="24" t="s">
        <v>357</v>
      </c>
      <c r="D274" s="24" t="s">
        <v>266</v>
      </c>
      <c r="E274" s="24">
        <v>100</v>
      </c>
      <c r="F274" s="24">
        <v>0</v>
      </c>
      <c r="G274" s="24">
        <v>9.9</v>
      </c>
      <c r="H274" s="25">
        <f t="shared" si="9"/>
        <v>990</v>
      </c>
      <c r="I274" s="26">
        <v>44166</v>
      </c>
      <c r="J274" s="26">
        <v>44167</v>
      </c>
      <c r="K274" s="24">
        <f t="shared" si="8"/>
        <v>100</v>
      </c>
    </row>
    <row r="275" spans="1:11" x14ac:dyDescent="0.25">
      <c r="A275" s="9">
        <v>269</v>
      </c>
      <c r="B275" s="24">
        <v>239601</v>
      </c>
      <c r="C275" s="24" t="s">
        <v>358</v>
      </c>
      <c r="D275" s="24" t="s">
        <v>266</v>
      </c>
      <c r="E275" s="24">
        <v>500</v>
      </c>
      <c r="F275" s="24">
        <v>0</v>
      </c>
      <c r="G275" s="24">
        <v>9.34</v>
      </c>
      <c r="H275" s="25">
        <f t="shared" si="9"/>
        <v>4670</v>
      </c>
      <c r="I275" s="26">
        <v>44342</v>
      </c>
      <c r="J275" s="26">
        <v>44342</v>
      </c>
      <c r="K275" s="24">
        <f t="shared" si="8"/>
        <v>500</v>
      </c>
    </row>
    <row r="276" spans="1:11" x14ac:dyDescent="0.25">
      <c r="A276" s="9">
        <v>270</v>
      </c>
      <c r="B276" s="24">
        <v>239601</v>
      </c>
      <c r="C276" s="24" t="s">
        <v>358</v>
      </c>
      <c r="D276" s="24" t="s">
        <v>266</v>
      </c>
      <c r="E276" s="24">
        <v>100</v>
      </c>
      <c r="F276" s="24">
        <v>0</v>
      </c>
      <c r="G276" s="24">
        <v>9.9</v>
      </c>
      <c r="H276" s="25">
        <f t="shared" si="9"/>
        <v>990</v>
      </c>
      <c r="I276" s="26">
        <v>44166</v>
      </c>
      <c r="J276" s="26">
        <v>44167</v>
      </c>
      <c r="K276" s="24">
        <f t="shared" si="8"/>
        <v>100</v>
      </c>
    </row>
    <row r="277" spans="1:11" x14ac:dyDescent="0.25">
      <c r="A277" s="9">
        <v>271</v>
      </c>
      <c r="B277" s="24">
        <v>239601</v>
      </c>
      <c r="C277" s="24" t="s">
        <v>268</v>
      </c>
      <c r="D277" s="24" t="s">
        <v>266</v>
      </c>
      <c r="E277" s="24">
        <v>100</v>
      </c>
      <c r="F277" s="24">
        <v>0</v>
      </c>
      <c r="G277" s="24">
        <v>42.69</v>
      </c>
      <c r="H277" s="25">
        <f t="shared" si="9"/>
        <v>4269</v>
      </c>
      <c r="I277" s="26">
        <v>43795</v>
      </c>
      <c r="J277" s="26">
        <v>43795</v>
      </c>
      <c r="K277" s="24">
        <f t="shared" si="8"/>
        <v>100</v>
      </c>
    </row>
    <row r="278" spans="1:11" x14ac:dyDescent="0.25">
      <c r="A278" s="9">
        <v>272</v>
      </c>
      <c r="B278" s="24">
        <v>235501</v>
      </c>
      <c r="C278" s="24" t="s">
        <v>361</v>
      </c>
      <c r="D278" s="24" t="s">
        <v>10</v>
      </c>
      <c r="E278" s="24">
        <v>20</v>
      </c>
      <c r="F278" s="24">
        <v>0</v>
      </c>
      <c r="G278" s="24">
        <v>78</v>
      </c>
      <c r="H278" s="25">
        <f t="shared" si="9"/>
        <v>1560</v>
      </c>
      <c r="I278" s="26">
        <v>44166</v>
      </c>
      <c r="J278" s="26">
        <v>44167</v>
      </c>
      <c r="K278" s="24">
        <f t="shared" si="8"/>
        <v>20</v>
      </c>
    </row>
    <row r="279" spans="1:11" x14ac:dyDescent="0.25">
      <c r="A279" s="9">
        <v>273</v>
      </c>
      <c r="B279" s="24">
        <v>235501</v>
      </c>
      <c r="C279" s="24" t="s">
        <v>362</v>
      </c>
      <c r="D279" s="24" t="s">
        <v>10</v>
      </c>
      <c r="E279" s="24">
        <v>20</v>
      </c>
      <c r="F279" s="24">
        <v>0</v>
      </c>
      <c r="G279" s="24">
        <v>120</v>
      </c>
      <c r="H279" s="25">
        <f t="shared" si="9"/>
        <v>2400</v>
      </c>
      <c r="I279" s="26">
        <v>44166</v>
      </c>
      <c r="J279" s="26">
        <v>44167</v>
      </c>
      <c r="K279" s="24">
        <f t="shared" si="8"/>
        <v>20</v>
      </c>
    </row>
    <row r="280" spans="1:11" x14ac:dyDescent="0.25">
      <c r="A280" s="9">
        <v>274</v>
      </c>
      <c r="B280" s="24">
        <v>239901</v>
      </c>
      <c r="C280" s="24" t="s">
        <v>510</v>
      </c>
      <c r="D280" s="24" t="s">
        <v>26</v>
      </c>
      <c r="E280" s="24">
        <v>2</v>
      </c>
      <c r="F280" s="24">
        <v>0</v>
      </c>
      <c r="G280" s="24">
        <v>1060</v>
      </c>
      <c r="H280" s="25">
        <f t="shared" si="9"/>
        <v>2120</v>
      </c>
      <c r="I280" s="26">
        <v>44342</v>
      </c>
      <c r="J280" s="26">
        <v>44342</v>
      </c>
      <c r="K280" s="24">
        <f t="shared" si="8"/>
        <v>2</v>
      </c>
    </row>
    <row r="281" spans="1:11" x14ac:dyDescent="0.25">
      <c r="A281" s="9">
        <v>275</v>
      </c>
      <c r="B281" s="24">
        <v>239901</v>
      </c>
      <c r="C281" s="24" t="s">
        <v>363</v>
      </c>
      <c r="D281" s="24" t="s">
        <v>10</v>
      </c>
      <c r="E281" s="24">
        <v>1</v>
      </c>
      <c r="F281" s="24">
        <v>0</v>
      </c>
      <c r="G281" s="24">
        <v>1600</v>
      </c>
      <c r="H281" s="25">
        <f t="shared" si="9"/>
        <v>1600</v>
      </c>
      <c r="I281" s="26">
        <v>44166</v>
      </c>
      <c r="J281" s="26">
        <v>44167</v>
      </c>
      <c r="K281" s="24">
        <f t="shared" si="8"/>
        <v>1</v>
      </c>
    </row>
    <row r="282" spans="1:11" x14ac:dyDescent="0.25">
      <c r="A282" s="9">
        <v>276</v>
      </c>
      <c r="B282" s="24">
        <v>235501</v>
      </c>
      <c r="C282" s="24" t="s">
        <v>366</v>
      </c>
      <c r="D282" s="24" t="s">
        <v>10</v>
      </c>
      <c r="E282" s="24">
        <v>8</v>
      </c>
      <c r="F282" s="24">
        <v>0</v>
      </c>
      <c r="G282" s="24">
        <v>171</v>
      </c>
      <c r="H282" s="25">
        <f t="shared" si="9"/>
        <v>1368</v>
      </c>
      <c r="I282" s="26">
        <v>44166</v>
      </c>
      <c r="J282" s="26">
        <v>44167</v>
      </c>
      <c r="K282" s="24">
        <f t="shared" ref="K282:K372" si="10">E282-F282</f>
        <v>8</v>
      </c>
    </row>
    <row r="283" spans="1:11" x14ac:dyDescent="0.25">
      <c r="A283" s="9">
        <v>277</v>
      </c>
      <c r="B283" s="24">
        <v>236203</v>
      </c>
      <c r="C283" s="24" t="s">
        <v>386</v>
      </c>
      <c r="D283" s="24" t="s">
        <v>10</v>
      </c>
      <c r="E283" s="24">
        <v>10</v>
      </c>
      <c r="F283" s="24">
        <v>0</v>
      </c>
      <c r="G283" s="24">
        <v>75</v>
      </c>
      <c r="H283" s="25">
        <f t="shared" si="9"/>
        <v>750</v>
      </c>
      <c r="I283" s="26">
        <v>44195</v>
      </c>
      <c r="J283" s="26">
        <v>44197</v>
      </c>
      <c r="K283" s="24">
        <f t="shared" si="10"/>
        <v>10</v>
      </c>
    </row>
    <row r="284" spans="1:11" x14ac:dyDescent="0.25">
      <c r="A284" s="9">
        <v>278</v>
      </c>
      <c r="B284" s="24">
        <v>235501</v>
      </c>
      <c r="C284" s="24" t="s">
        <v>508</v>
      </c>
      <c r="D284" s="24" t="s">
        <v>10</v>
      </c>
      <c r="E284" s="24">
        <v>30</v>
      </c>
      <c r="F284" s="24">
        <v>0</v>
      </c>
      <c r="G284" s="24">
        <v>770.99</v>
      </c>
      <c r="H284" s="25">
        <f t="shared" si="9"/>
        <v>23129.7</v>
      </c>
      <c r="I284" s="26">
        <v>44342</v>
      </c>
      <c r="J284" s="26">
        <v>44342</v>
      </c>
      <c r="K284" s="24">
        <f t="shared" si="10"/>
        <v>30</v>
      </c>
    </row>
    <row r="285" spans="1:11" x14ac:dyDescent="0.25">
      <c r="A285" s="9">
        <v>279</v>
      </c>
      <c r="B285" s="24">
        <v>235501</v>
      </c>
      <c r="C285" s="24" t="s">
        <v>509</v>
      </c>
      <c r="D285" s="24" t="s">
        <v>10</v>
      </c>
      <c r="E285" s="24">
        <v>12</v>
      </c>
      <c r="F285" s="24">
        <v>0</v>
      </c>
      <c r="G285" s="24">
        <v>349.5</v>
      </c>
      <c r="H285" s="25">
        <f t="shared" si="9"/>
        <v>4194</v>
      </c>
      <c r="I285" s="26">
        <v>44342</v>
      </c>
      <c r="J285" s="26">
        <v>44342</v>
      </c>
      <c r="K285" s="24">
        <f t="shared" si="10"/>
        <v>12</v>
      </c>
    </row>
    <row r="286" spans="1:11" x14ac:dyDescent="0.25">
      <c r="A286" s="9">
        <v>280</v>
      </c>
      <c r="B286" s="24">
        <v>235501</v>
      </c>
      <c r="C286" s="24" t="s">
        <v>269</v>
      </c>
      <c r="D286" s="24" t="s">
        <v>10</v>
      </c>
      <c r="E286" s="24">
        <v>18</v>
      </c>
      <c r="F286" s="24">
        <v>0</v>
      </c>
      <c r="G286" s="24">
        <v>231</v>
      </c>
      <c r="H286" s="25">
        <f t="shared" si="9"/>
        <v>4158</v>
      </c>
      <c r="I286" s="26">
        <v>43795</v>
      </c>
      <c r="J286" s="26">
        <v>43795</v>
      </c>
      <c r="K286" s="24">
        <f t="shared" si="10"/>
        <v>18</v>
      </c>
    </row>
    <row r="287" spans="1:11" x14ac:dyDescent="0.25">
      <c r="A287" s="9">
        <v>281</v>
      </c>
      <c r="B287" s="24">
        <v>235501</v>
      </c>
      <c r="C287" s="24" t="s">
        <v>397</v>
      </c>
      <c r="D287" s="24" t="s">
        <v>10</v>
      </c>
      <c r="E287" s="24">
        <v>12</v>
      </c>
      <c r="F287" s="24">
        <v>0</v>
      </c>
      <c r="G287" s="24">
        <v>95</v>
      </c>
      <c r="H287" s="25">
        <f t="shared" si="9"/>
        <v>1140</v>
      </c>
      <c r="I287" s="26">
        <v>44195</v>
      </c>
      <c r="J287" s="26">
        <v>44195</v>
      </c>
      <c r="K287" s="24">
        <f t="shared" si="10"/>
        <v>12</v>
      </c>
    </row>
    <row r="288" spans="1:11" x14ac:dyDescent="0.25">
      <c r="A288" s="9">
        <v>282</v>
      </c>
      <c r="B288" s="24">
        <v>235501</v>
      </c>
      <c r="C288" s="24" t="s">
        <v>447</v>
      </c>
      <c r="D288" s="24" t="s">
        <v>10</v>
      </c>
      <c r="E288" s="24">
        <v>0</v>
      </c>
      <c r="F288" s="24">
        <v>0</v>
      </c>
      <c r="G288" s="24">
        <v>11741</v>
      </c>
      <c r="H288" s="25">
        <f t="shared" si="9"/>
        <v>0</v>
      </c>
      <c r="I288" s="26">
        <v>44316</v>
      </c>
      <c r="J288" s="26">
        <v>44316</v>
      </c>
      <c r="K288" s="24">
        <f t="shared" si="10"/>
        <v>0</v>
      </c>
    </row>
    <row r="289" spans="1:11" x14ac:dyDescent="0.25">
      <c r="A289" s="9">
        <v>283</v>
      </c>
      <c r="B289" s="24">
        <v>235501</v>
      </c>
      <c r="C289" s="24" t="s">
        <v>447</v>
      </c>
      <c r="D289" s="24" t="s">
        <v>26</v>
      </c>
      <c r="E289" s="24">
        <v>0</v>
      </c>
      <c r="F289" s="24">
        <v>0</v>
      </c>
      <c r="G289" s="24">
        <v>3304</v>
      </c>
      <c r="H289" s="25">
        <f t="shared" si="9"/>
        <v>0</v>
      </c>
      <c r="I289" s="26">
        <v>44316</v>
      </c>
      <c r="J289" s="26">
        <v>44316</v>
      </c>
      <c r="K289" s="24">
        <f t="shared" si="10"/>
        <v>0</v>
      </c>
    </row>
    <row r="290" spans="1:11" x14ac:dyDescent="0.25">
      <c r="A290" s="9">
        <v>284</v>
      </c>
      <c r="B290" s="24">
        <v>235501</v>
      </c>
      <c r="C290" s="24" t="s">
        <v>448</v>
      </c>
      <c r="D290" s="24" t="s">
        <v>26</v>
      </c>
      <c r="E290" s="24">
        <v>200</v>
      </c>
      <c r="F290" s="24">
        <v>200</v>
      </c>
      <c r="G290" s="24">
        <v>5.5460000000000003</v>
      </c>
      <c r="H290" s="25">
        <f t="shared" si="9"/>
        <v>0</v>
      </c>
      <c r="I290" s="26">
        <v>44316</v>
      </c>
      <c r="J290" s="26">
        <v>44316</v>
      </c>
      <c r="K290" s="24">
        <f t="shared" si="10"/>
        <v>0</v>
      </c>
    </row>
    <row r="291" spans="1:11" x14ac:dyDescent="0.25">
      <c r="A291" s="9">
        <v>285</v>
      </c>
      <c r="B291" s="24">
        <v>235501</v>
      </c>
      <c r="C291" s="24" t="s">
        <v>449</v>
      </c>
      <c r="D291" s="24" t="s">
        <v>26</v>
      </c>
      <c r="E291" s="24">
        <v>200</v>
      </c>
      <c r="F291" s="24">
        <v>200</v>
      </c>
      <c r="G291" s="24">
        <v>4.9913999999999996</v>
      </c>
      <c r="H291" s="25">
        <f t="shared" si="9"/>
        <v>0</v>
      </c>
      <c r="I291" s="26">
        <v>44316</v>
      </c>
      <c r="J291" s="26">
        <v>44316</v>
      </c>
      <c r="K291" s="24">
        <f t="shared" si="10"/>
        <v>0</v>
      </c>
    </row>
    <row r="292" spans="1:11" x14ac:dyDescent="0.25">
      <c r="A292" s="9">
        <v>286</v>
      </c>
      <c r="B292" s="24">
        <v>235501</v>
      </c>
      <c r="C292" s="24" t="s">
        <v>398</v>
      </c>
      <c r="D292" s="24" t="s">
        <v>26</v>
      </c>
      <c r="E292" s="24">
        <v>3</v>
      </c>
      <c r="F292" s="24">
        <v>1</v>
      </c>
      <c r="G292" s="24">
        <v>160</v>
      </c>
      <c r="H292" s="25">
        <f t="shared" si="9"/>
        <v>320</v>
      </c>
      <c r="I292" s="26">
        <v>44195</v>
      </c>
      <c r="J292" s="26">
        <v>44195</v>
      </c>
      <c r="K292" s="24">
        <f t="shared" si="10"/>
        <v>2</v>
      </c>
    </row>
    <row r="293" spans="1:11" x14ac:dyDescent="0.25">
      <c r="A293" s="9">
        <v>287</v>
      </c>
      <c r="B293" s="24">
        <v>235501</v>
      </c>
      <c r="C293" s="24" t="s">
        <v>393</v>
      </c>
      <c r="D293" s="24" t="s">
        <v>26</v>
      </c>
      <c r="E293" s="24">
        <v>24</v>
      </c>
      <c r="F293" s="24">
        <v>0</v>
      </c>
      <c r="G293" s="24">
        <v>94</v>
      </c>
      <c r="H293" s="25">
        <f t="shared" si="9"/>
        <v>2256</v>
      </c>
      <c r="I293" s="26">
        <v>44195</v>
      </c>
      <c r="J293" s="26">
        <v>44195</v>
      </c>
      <c r="K293" s="24">
        <f t="shared" si="10"/>
        <v>24</v>
      </c>
    </row>
    <row r="294" spans="1:11" x14ac:dyDescent="0.25">
      <c r="A294" s="9">
        <v>288</v>
      </c>
      <c r="B294" s="24">
        <v>235501</v>
      </c>
      <c r="C294" s="24" t="s">
        <v>270</v>
      </c>
      <c r="D294" s="24" t="s">
        <v>10</v>
      </c>
      <c r="E294" s="24">
        <v>0</v>
      </c>
      <c r="F294" s="24">
        <v>0</v>
      </c>
      <c r="G294" s="24">
        <v>231</v>
      </c>
      <c r="H294" s="25">
        <f t="shared" si="9"/>
        <v>0</v>
      </c>
      <c r="I294" s="26">
        <v>43795</v>
      </c>
      <c r="J294" s="26">
        <v>43795</v>
      </c>
      <c r="K294" s="24">
        <f t="shared" si="10"/>
        <v>0</v>
      </c>
    </row>
    <row r="295" spans="1:11" x14ac:dyDescent="0.25">
      <c r="A295" s="9">
        <v>289</v>
      </c>
      <c r="B295" s="24">
        <v>237299</v>
      </c>
      <c r="C295" s="24" t="s">
        <v>480</v>
      </c>
      <c r="D295" s="24" t="s">
        <v>26</v>
      </c>
      <c r="E295" s="24">
        <v>8</v>
      </c>
      <c r="F295" s="24">
        <v>0</v>
      </c>
      <c r="G295" s="24">
        <v>322</v>
      </c>
      <c r="H295" s="25">
        <f t="shared" si="9"/>
        <v>2576</v>
      </c>
      <c r="I295" s="26">
        <v>44336</v>
      </c>
      <c r="J295" s="26">
        <v>44336</v>
      </c>
      <c r="K295" s="24">
        <f t="shared" si="10"/>
        <v>8</v>
      </c>
    </row>
    <row r="296" spans="1:11" x14ac:dyDescent="0.25">
      <c r="A296" s="9">
        <v>290</v>
      </c>
      <c r="B296" s="24">
        <v>237299</v>
      </c>
      <c r="C296" s="24" t="s">
        <v>481</v>
      </c>
      <c r="D296" s="24" t="s">
        <v>26</v>
      </c>
      <c r="E296" s="24">
        <v>8</v>
      </c>
      <c r="F296" s="24">
        <v>0</v>
      </c>
      <c r="G296" s="24">
        <v>192</v>
      </c>
      <c r="H296" s="25">
        <f t="shared" si="9"/>
        <v>1536</v>
      </c>
      <c r="I296" s="26">
        <v>44336</v>
      </c>
      <c r="J296" s="26">
        <v>44336</v>
      </c>
      <c r="K296" s="24">
        <f t="shared" si="10"/>
        <v>8</v>
      </c>
    </row>
    <row r="297" spans="1:11" x14ac:dyDescent="0.25">
      <c r="A297" s="9">
        <v>291</v>
      </c>
      <c r="B297" s="24">
        <v>237299</v>
      </c>
      <c r="C297" s="24" t="s">
        <v>396</v>
      </c>
      <c r="D297" s="24" t="s">
        <v>10</v>
      </c>
      <c r="E297" s="24">
        <v>5</v>
      </c>
      <c r="F297" s="24">
        <v>3</v>
      </c>
      <c r="G297" s="24">
        <v>90</v>
      </c>
      <c r="H297" s="25">
        <f t="shared" si="9"/>
        <v>450</v>
      </c>
      <c r="I297" s="26">
        <v>44195</v>
      </c>
      <c r="J297" s="26">
        <v>44341</v>
      </c>
      <c r="K297" s="24">
        <v>5</v>
      </c>
    </row>
    <row r="298" spans="1:11" x14ac:dyDescent="0.25">
      <c r="A298" s="9">
        <v>292</v>
      </c>
      <c r="B298" s="24">
        <v>235501</v>
      </c>
      <c r="C298" s="24" t="s">
        <v>434</v>
      </c>
      <c r="D298" s="24" t="s">
        <v>26</v>
      </c>
      <c r="E298" s="24">
        <v>1</v>
      </c>
      <c r="F298" s="24">
        <v>0</v>
      </c>
      <c r="G298" s="24">
        <v>10550.2</v>
      </c>
      <c r="H298" s="25">
        <f t="shared" si="9"/>
        <v>10550.2</v>
      </c>
      <c r="I298" s="26">
        <v>44316</v>
      </c>
      <c r="J298" s="26">
        <v>44316</v>
      </c>
      <c r="K298" s="24">
        <f t="shared" si="10"/>
        <v>1</v>
      </c>
    </row>
    <row r="299" spans="1:11" x14ac:dyDescent="0.25">
      <c r="A299" s="9">
        <v>293</v>
      </c>
      <c r="B299" s="24">
        <v>235501</v>
      </c>
      <c r="C299" s="24" t="s">
        <v>271</v>
      </c>
      <c r="D299" s="24" t="s">
        <v>10</v>
      </c>
      <c r="E299" s="24">
        <v>6</v>
      </c>
      <c r="F299" s="24">
        <v>0</v>
      </c>
      <c r="G299" s="24">
        <v>65.14</v>
      </c>
      <c r="H299" s="25">
        <f t="shared" si="9"/>
        <v>390.84000000000003</v>
      </c>
      <c r="I299" s="26">
        <v>43795</v>
      </c>
      <c r="J299" s="26">
        <v>43795</v>
      </c>
      <c r="K299" s="24">
        <f t="shared" si="10"/>
        <v>6</v>
      </c>
    </row>
    <row r="300" spans="1:11" x14ac:dyDescent="0.25">
      <c r="A300" s="9">
        <v>294</v>
      </c>
      <c r="B300" s="24">
        <v>235501</v>
      </c>
      <c r="C300" s="24" t="s">
        <v>486</v>
      </c>
      <c r="D300" s="24" t="s">
        <v>10</v>
      </c>
      <c r="E300" s="24">
        <v>50</v>
      </c>
      <c r="F300" s="24">
        <v>0</v>
      </c>
      <c r="G300" s="24">
        <v>2.2000000000000002</v>
      </c>
      <c r="H300" s="25">
        <f t="shared" si="9"/>
        <v>110.00000000000001</v>
      </c>
      <c r="I300" s="26">
        <v>44336</v>
      </c>
      <c r="J300" s="26">
        <v>44336</v>
      </c>
      <c r="K300" s="24">
        <f t="shared" si="10"/>
        <v>50</v>
      </c>
    </row>
    <row r="301" spans="1:11" x14ac:dyDescent="0.25">
      <c r="A301" s="9">
        <v>295</v>
      </c>
      <c r="B301" s="24">
        <v>235501</v>
      </c>
      <c r="C301" s="24" t="s">
        <v>485</v>
      </c>
      <c r="D301" s="24" t="s">
        <v>10</v>
      </c>
      <c r="E301" s="24">
        <v>50</v>
      </c>
      <c r="F301" s="24">
        <v>0</v>
      </c>
      <c r="G301" s="24">
        <v>1.6</v>
      </c>
      <c r="H301" s="25">
        <f t="shared" si="9"/>
        <v>80</v>
      </c>
      <c r="I301" s="26">
        <v>44336</v>
      </c>
      <c r="J301" s="26">
        <v>44336</v>
      </c>
      <c r="K301" s="24">
        <f t="shared" si="10"/>
        <v>50</v>
      </c>
    </row>
    <row r="302" spans="1:11" x14ac:dyDescent="0.25">
      <c r="A302" s="9">
        <v>296</v>
      </c>
      <c r="B302" s="24">
        <v>235501</v>
      </c>
      <c r="C302" s="24" t="s">
        <v>484</v>
      </c>
      <c r="D302" s="24" t="s">
        <v>10</v>
      </c>
      <c r="E302" s="24">
        <v>50</v>
      </c>
      <c r="F302" s="24">
        <v>50</v>
      </c>
      <c r="G302" s="24">
        <v>1.05</v>
      </c>
      <c r="H302" s="25">
        <f t="shared" si="9"/>
        <v>0</v>
      </c>
      <c r="I302" s="26">
        <v>44336</v>
      </c>
      <c r="J302" s="26">
        <v>44341</v>
      </c>
      <c r="K302" s="24">
        <f t="shared" si="10"/>
        <v>0</v>
      </c>
    </row>
    <row r="303" spans="1:11" x14ac:dyDescent="0.25">
      <c r="A303" s="9">
        <v>297</v>
      </c>
      <c r="B303" s="24">
        <v>236303</v>
      </c>
      <c r="C303" s="24" t="s">
        <v>522</v>
      </c>
      <c r="D303" s="24" t="s">
        <v>521</v>
      </c>
      <c r="E303" s="24">
        <v>1</v>
      </c>
      <c r="F303" s="24">
        <v>0</v>
      </c>
      <c r="G303" s="24">
        <v>105</v>
      </c>
      <c r="H303" s="25">
        <f t="shared" si="9"/>
        <v>105</v>
      </c>
      <c r="I303" s="26">
        <v>44342</v>
      </c>
      <c r="J303" s="26">
        <v>44342</v>
      </c>
      <c r="K303" s="24">
        <f t="shared" si="10"/>
        <v>1</v>
      </c>
    </row>
    <row r="304" spans="1:11" x14ac:dyDescent="0.25">
      <c r="A304" s="9">
        <v>298</v>
      </c>
      <c r="B304" s="24">
        <v>236303</v>
      </c>
      <c r="C304" s="24" t="s">
        <v>523</v>
      </c>
      <c r="D304" s="24" t="s">
        <v>521</v>
      </c>
      <c r="E304" s="24">
        <v>1</v>
      </c>
      <c r="F304" s="24">
        <v>0</v>
      </c>
      <c r="G304" s="24">
        <v>105</v>
      </c>
      <c r="H304" s="25">
        <f t="shared" si="9"/>
        <v>105</v>
      </c>
      <c r="I304" s="26">
        <v>44342</v>
      </c>
      <c r="J304" s="26">
        <v>44342</v>
      </c>
      <c r="K304" s="24">
        <f t="shared" si="10"/>
        <v>1</v>
      </c>
    </row>
    <row r="305" spans="1:11" x14ac:dyDescent="0.25">
      <c r="A305" s="9">
        <v>299</v>
      </c>
      <c r="B305" s="24">
        <v>236303</v>
      </c>
      <c r="C305" s="24" t="s">
        <v>524</v>
      </c>
      <c r="D305" s="24" t="s">
        <v>521</v>
      </c>
      <c r="E305" s="24">
        <v>1</v>
      </c>
      <c r="F305" s="24">
        <v>0</v>
      </c>
      <c r="G305" s="24">
        <v>120</v>
      </c>
      <c r="H305" s="25">
        <f t="shared" si="9"/>
        <v>120</v>
      </c>
      <c r="I305" s="26">
        <v>44342</v>
      </c>
      <c r="J305" s="26">
        <v>44342</v>
      </c>
      <c r="K305" s="24">
        <f t="shared" si="10"/>
        <v>1</v>
      </c>
    </row>
    <row r="306" spans="1:11" x14ac:dyDescent="0.25">
      <c r="A306" s="9">
        <v>300</v>
      </c>
      <c r="B306" s="24">
        <v>236303</v>
      </c>
      <c r="C306" s="24" t="s">
        <v>483</v>
      </c>
      <c r="D306" s="24" t="s">
        <v>10</v>
      </c>
      <c r="E306" s="24">
        <v>50</v>
      </c>
      <c r="F306" s="24">
        <v>0</v>
      </c>
      <c r="G306" s="24">
        <v>1.58</v>
      </c>
      <c r="H306" s="25">
        <f t="shared" si="9"/>
        <v>79</v>
      </c>
      <c r="I306" s="26">
        <v>44336</v>
      </c>
      <c r="J306" s="26">
        <v>44336</v>
      </c>
      <c r="K306" s="24">
        <f t="shared" si="10"/>
        <v>50</v>
      </c>
    </row>
    <row r="307" spans="1:11" x14ac:dyDescent="0.25">
      <c r="A307" s="9">
        <v>301</v>
      </c>
      <c r="B307" s="24">
        <v>236303</v>
      </c>
      <c r="C307" s="24" t="s">
        <v>273</v>
      </c>
      <c r="D307" s="24" t="s">
        <v>10</v>
      </c>
      <c r="E307" s="24">
        <v>20</v>
      </c>
      <c r="F307" s="24">
        <v>0</v>
      </c>
      <c r="G307" s="24">
        <v>0.42</v>
      </c>
      <c r="H307" s="25">
        <f t="shared" si="9"/>
        <v>8.4</v>
      </c>
      <c r="I307" s="26">
        <v>43795</v>
      </c>
      <c r="J307" s="26">
        <v>43795</v>
      </c>
      <c r="K307" s="24">
        <f t="shared" si="10"/>
        <v>20</v>
      </c>
    </row>
    <row r="308" spans="1:11" x14ac:dyDescent="0.25">
      <c r="A308" s="9">
        <v>302</v>
      </c>
      <c r="B308" s="24">
        <v>236303</v>
      </c>
      <c r="C308" s="24" t="s">
        <v>482</v>
      </c>
      <c r="D308" s="24" t="s">
        <v>10</v>
      </c>
      <c r="E308" s="24">
        <v>50</v>
      </c>
      <c r="F308" s="24">
        <v>0</v>
      </c>
      <c r="G308" s="24">
        <v>0.9</v>
      </c>
      <c r="H308" s="25">
        <f t="shared" si="9"/>
        <v>45</v>
      </c>
      <c r="I308" s="26">
        <v>44336</v>
      </c>
      <c r="J308" s="26">
        <v>43795</v>
      </c>
      <c r="K308" s="24">
        <f t="shared" si="10"/>
        <v>50</v>
      </c>
    </row>
    <row r="309" spans="1:11" x14ac:dyDescent="0.25">
      <c r="A309" s="9">
        <v>303</v>
      </c>
      <c r="B309" s="24">
        <v>236303</v>
      </c>
      <c r="C309" s="24" t="s">
        <v>525</v>
      </c>
      <c r="D309" s="24" t="s">
        <v>526</v>
      </c>
      <c r="E309" s="24">
        <v>2</v>
      </c>
      <c r="F309" s="24">
        <v>0</v>
      </c>
      <c r="G309" s="24">
        <v>42</v>
      </c>
      <c r="H309" s="25">
        <f t="shared" si="9"/>
        <v>84</v>
      </c>
      <c r="I309" s="26">
        <v>44342</v>
      </c>
      <c r="J309" s="26">
        <v>44342</v>
      </c>
      <c r="K309" s="24">
        <f t="shared" si="10"/>
        <v>2</v>
      </c>
    </row>
    <row r="310" spans="1:11" x14ac:dyDescent="0.25">
      <c r="A310" s="9">
        <v>304</v>
      </c>
      <c r="B310" s="24">
        <v>236303</v>
      </c>
      <c r="C310" s="24" t="s">
        <v>527</v>
      </c>
      <c r="D310" s="24" t="s">
        <v>526</v>
      </c>
      <c r="E310" s="24">
        <v>2</v>
      </c>
      <c r="F310" s="24">
        <v>0</v>
      </c>
      <c r="G310" s="24">
        <v>42</v>
      </c>
      <c r="H310" s="25">
        <f t="shared" si="9"/>
        <v>84</v>
      </c>
      <c r="I310" s="26">
        <v>44342</v>
      </c>
      <c r="J310" s="26">
        <v>44342</v>
      </c>
      <c r="K310" s="24">
        <f t="shared" si="10"/>
        <v>2</v>
      </c>
    </row>
    <row r="311" spans="1:11" x14ac:dyDescent="0.25">
      <c r="A311" s="9">
        <v>305</v>
      </c>
      <c r="B311" s="24">
        <v>236303</v>
      </c>
      <c r="C311" s="24" t="s">
        <v>528</v>
      </c>
      <c r="D311" s="24" t="s">
        <v>526</v>
      </c>
      <c r="E311" s="24">
        <v>2</v>
      </c>
      <c r="F311" s="24">
        <v>0</v>
      </c>
      <c r="G311" s="24">
        <v>46</v>
      </c>
      <c r="H311" s="25">
        <f t="shared" si="9"/>
        <v>92</v>
      </c>
      <c r="I311" s="26">
        <v>44342</v>
      </c>
      <c r="J311" s="26">
        <v>44342</v>
      </c>
      <c r="K311" s="24">
        <f t="shared" si="10"/>
        <v>2</v>
      </c>
    </row>
    <row r="312" spans="1:11" x14ac:dyDescent="0.25">
      <c r="A312" s="9">
        <v>306</v>
      </c>
      <c r="B312" s="24">
        <v>236303</v>
      </c>
      <c r="C312" s="24" t="s">
        <v>275</v>
      </c>
      <c r="D312" s="24" t="s">
        <v>10</v>
      </c>
      <c r="E312" s="24">
        <v>0</v>
      </c>
      <c r="F312" s="24">
        <v>0</v>
      </c>
      <c r="G312" s="24">
        <v>1.88</v>
      </c>
      <c r="H312" s="25">
        <f t="shared" si="9"/>
        <v>0</v>
      </c>
      <c r="I312" s="26">
        <v>43795</v>
      </c>
      <c r="J312" s="26">
        <v>43795</v>
      </c>
      <c r="K312" s="24">
        <f t="shared" si="10"/>
        <v>0</v>
      </c>
    </row>
    <row r="313" spans="1:11" x14ac:dyDescent="0.25">
      <c r="A313" s="9">
        <v>307</v>
      </c>
      <c r="B313" s="24">
        <v>235501</v>
      </c>
      <c r="C313" s="24" t="s">
        <v>276</v>
      </c>
      <c r="D313" s="24" t="s">
        <v>10</v>
      </c>
      <c r="E313" s="24">
        <v>5</v>
      </c>
      <c r="F313" s="24">
        <v>0</v>
      </c>
      <c r="G313" s="24">
        <v>311.52</v>
      </c>
      <c r="H313" s="25">
        <f t="shared" si="9"/>
        <v>1557.6</v>
      </c>
      <c r="I313" s="26">
        <v>43795</v>
      </c>
      <c r="J313" s="26">
        <v>43795</v>
      </c>
      <c r="K313" s="24">
        <f t="shared" si="10"/>
        <v>5</v>
      </c>
    </row>
    <row r="314" spans="1:11" x14ac:dyDescent="0.25">
      <c r="A314" s="9">
        <v>308</v>
      </c>
      <c r="B314" s="24">
        <v>235501</v>
      </c>
      <c r="C314" s="24" t="s">
        <v>277</v>
      </c>
      <c r="D314" s="24" t="s">
        <v>10</v>
      </c>
      <c r="E314" s="24">
        <v>9</v>
      </c>
      <c r="F314" s="24">
        <v>0</v>
      </c>
      <c r="G314" s="24">
        <v>431.88</v>
      </c>
      <c r="H314" s="25">
        <f t="shared" si="9"/>
        <v>3886.92</v>
      </c>
      <c r="I314" s="26">
        <v>44316</v>
      </c>
      <c r="J314" s="26">
        <v>43795</v>
      </c>
      <c r="K314" s="24">
        <f t="shared" si="10"/>
        <v>9</v>
      </c>
    </row>
    <row r="315" spans="1:11" x14ac:dyDescent="0.25">
      <c r="A315" s="9">
        <v>309</v>
      </c>
      <c r="B315" s="24">
        <v>235501</v>
      </c>
      <c r="C315" s="24" t="s">
        <v>278</v>
      </c>
      <c r="D315" s="24" t="s">
        <v>10</v>
      </c>
      <c r="E315" s="24">
        <v>2</v>
      </c>
      <c r="F315" s="24">
        <v>0</v>
      </c>
      <c r="G315" s="24">
        <v>132.16</v>
      </c>
      <c r="H315" s="25">
        <f t="shared" si="9"/>
        <v>264.32</v>
      </c>
      <c r="I315" s="26">
        <v>43795</v>
      </c>
      <c r="J315" s="26">
        <v>43795</v>
      </c>
      <c r="K315" s="24">
        <f t="shared" si="10"/>
        <v>2</v>
      </c>
    </row>
    <row r="316" spans="1:11" x14ac:dyDescent="0.25">
      <c r="A316" s="9">
        <v>310</v>
      </c>
      <c r="B316" s="24">
        <v>235501</v>
      </c>
      <c r="C316" s="24" t="s">
        <v>433</v>
      </c>
      <c r="D316" s="24" t="s">
        <v>10</v>
      </c>
      <c r="E316" s="24">
        <v>3</v>
      </c>
      <c r="F316" s="24">
        <v>0</v>
      </c>
      <c r="G316" s="24">
        <v>49.56</v>
      </c>
      <c r="H316" s="25">
        <f t="shared" si="9"/>
        <v>148.68</v>
      </c>
      <c r="I316" s="26">
        <v>43795</v>
      </c>
      <c r="J316" s="26">
        <v>43795</v>
      </c>
      <c r="K316" s="24">
        <f t="shared" si="10"/>
        <v>3</v>
      </c>
    </row>
    <row r="317" spans="1:11" x14ac:dyDescent="0.25">
      <c r="A317" s="9">
        <v>311</v>
      </c>
      <c r="B317" s="24">
        <v>235501</v>
      </c>
      <c r="C317" s="24" t="s">
        <v>479</v>
      </c>
      <c r="D317" s="24" t="s">
        <v>26</v>
      </c>
      <c r="E317" s="24">
        <v>6</v>
      </c>
      <c r="F317" s="24">
        <v>0</v>
      </c>
      <c r="G317" s="24">
        <v>67</v>
      </c>
      <c r="H317" s="25">
        <f t="shared" si="9"/>
        <v>402</v>
      </c>
      <c r="I317" s="26">
        <v>44336</v>
      </c>
      <c r="J317" s="26">
        <v>44336</v>
      </c>
      <c r="K317" s="24">
        <f t="shared" si="10"/>
        <v>6</v>
      </c>
    </row>
    <row r="318" spans="1:11" x14ac:dyDescent="0.25">
      <c r="A318" s="9">
        <v>312</v>
      </c>
      <c r="B318" s="24">
        <v>235501</v>
      </c>
      <c r="C318" s="24" t="s">
        <v>359</v>
      </c>
      <c r="D318" s="24" t="s">
        <v>10</v>
      </c>
      <c r="E318" s="24">
        <v>20</v>
      </c>
      <c r="F318" s="24">
        <v>5</v>
      </c>
      <c r="G318" s="24">
        <v>150</v>
      </c>
      <c r="H318" s="25">
        <f t="shared" si="9"/>
        <v>2250</v>
      </c>
      <c r="I318" s="26">
        <v>44166</v>
      </c>
      <c r="J318" s="26">
        <v>44341</v>
      </c>
      <c r="K318" s="24">
        <f t="shared" si="10"/>
        <v>15</v>
      </c>
    </row>
    <row r="319" spans="1:11" x14ac:dyDescent="0.25">
      <c r="A319" s="9">
        <v>313</v>
      </c>
      <c r="B319" s="24">
        <v>235501</v>
      </c>
      <c r="C319" s="24" t="s">
        <v>360</v>
      </c>
      <c r="D319" s="24" t="s">
        <v>10</v>
      </c>
      <c r="E319" s="24">
        <v>10</v>
      </c>
      <c r="F319" s="24">
        <v>0</v>
      </c>
      <c r="G319" s="24">
        <v>390</v>
      </c>
      <c r="H319" s="25">
        <f t="shared" si="9"/>
        <v>3900</v>
      </c>
      <c r="I319" s="26">
        <v>44166</v>
      </c>
      <c r="J319" s="26">
        <v>44167</v>
      </c>
      <c r="K319" s="24">
        <f t="shared" si="10"/>
        <v>10</v>
      </c>
    </row>
    <row r="320" spans="1:11" x14ac:dyDescent="0.25">
      <c r="A320" s="9">
        <v>314</v>
      </c>
      <c r="B320" s="24">
        <v>235501</v>
      </c>
      <c r="C320" s="24" t="s">
        <v>280</v>
      </c>
      <c r="D320" s="24" t="s">
        <v>10</v>
      </c>
      <c r="E320" s="24">
        <v>11</v>
      </c>
      <c r="F320" s="24">
        <v>0</v>
      </c>
      <c r="G320" s="24">
        <v>97.94</v>
      </c>
      <c r="H320" s="25">
        <f t="shared" si="9"/>
        <v>1077.3399999999999</v>
      </c>
      <c r="I320" s="26">
        <v>43795</v>
      </c>
      <c r="J320" s="26">
        <v>43795</v>
      </c>
      <c r="K320" s="24">
        <f t="shared" si="10"/>
        <v>11</v>
      </c>
    </row>
    <row r="321" spans="1:11" x14ac:dyDescent="0.25">
      <c r="A321" s="9">
        <v>315</v>
      </c>
      <c r="B321" s="24">
        <v>237299</v>
      </c>
      <c r="C321" s="24" t="s">
        <v>281</v>
      </c>
      <c r="D321" s="24" t="s">
        <v>10</v>
      </c>
      <c r="E321" s="24">
        <v>1</v>
      </c>
      <c r="F321" s="24">
        <v>0</v>
      </c>
      <c r="G321" s="24">
        <v>141.6</v>
      </c>
      <c r="H321" s="25">
        <f t="shared" si="9"/>
        <v>141.6</v>
      </c>
      <c r="I321" s="26">
        <v>43795</v>
      </c>
      <c r="J321" s="26">
        <v>43795</v>
      </c>
      <c r="K321" s="24">
        <f t="shared" si="10"/>
        <v>1</v>
      </c>
    </row>
    <row r="322" spans="1:11" x14ac:dyDescent="0.25">
      <c r="A322" s="9">
        <v>316</v>
      </c>
      <c r="B322" s="24">
        <v>237299</v>
      </c>
      <c r="C322" s="24" t="s">
        <v>282</v>
      </c>
      <c r="D322" s="24" t="s">
        <v>10</v>
      </c>
      <c r="E322" s="24">
        <v>7</v>
      </c>
      <c r="F322" s="24">
        <v>0</v>
      </c>
      <c r="G322" s="24">
        <v>300</v>
      </c>
      <c r="H322" s="25">
        <f t="shared" si="9"/>
        <v>2100</v>
      </c>
      <c r="I322" s="26">
        <v>43892</v>
      </c>
      <c r="J322" s="26">
        <v>43892</v>
      </c>
      <c r="K322" s="24">
        <f t="shared" si="10"/>
        <v>7</v>
      </c>
    </row>
    <row r="323" spans="1:11" x14ac:dyDescent="0.25">
      <c r="A323" s="9">
        <v>317</v>
      </c>
      <c r="B323" s="24">
        <v>236306</v>
      </c>
      <c r="C323" s="24" t="s">
        <v>283</v>
      </c>
      <c r="D323" s="24" t="s">
        <v>10</v>
      </c>
      <c r="E323" s="24">
        <v>0</v>
      </c>
      <c r="F323" s="24">
        <v>0</v>
      </c>
      <c r="G323" s="24">
        <v>165</v>
      </c>
      <c r="H323" s="25">
        <f t="shared" si="9"/>
        <v>0</v>
      </c>
      <c r="I323" s="26">
        <v>43892</v>
      </c>
      <c r="J323" s="26">
        <v>43892</v>
      </c>
      <c r="K323" s="24">
        <f t="shared" si="10"/>
        <v>0</v>
      </c>
    </row>
    <row r="324" spans="1:11" x14ac:dyDescent="0.25">
      <c r="A324" s="9">
        <v>318</v>
      </c>
      <c r="B324" s="24">
        <v>237299</v>
      </c>
      <c r="C324" s="24" t="s">
        <v>520</v>
      </c>
      <c r="D324" s="24" t="s">
        <v>26</v>
      </c>
      <c r="E324" s="24">
        <v>10</v>
      </c>
      <c r="F324" s="24">
        <v>0</v>
      </c>
      <c r="G324" s="24">
        <v>302.89999999999998</v>
      </c>
      <c r="H324" s="25">
        <f t="shared" si="9"/>
        <v>3029</v>
      </c>
      <c r="I324" s="26">
        <v>44342</v>
      </c>
      <c r="J324" s="26">
        <v>44342</v>
      </c>
      <c r="K324" s="24">
        <f t="shared" si="10"/>
        <v>10</v>
      </c>
    </row>
    <row r="325" spans="1:11" x14ac:dyDescent="0.25">
      <c r="A325" s="9">
        <v>319</v>
      </c>
      <c r="B325" s="24">
        <v>237299</v>
      </c>
      <c r="C325" s="24" t="s">
        <v>284</v>
      </c>
      <c r="D325" s="24" t="s">
        <v>10</v>
      </c>
      <c r="E325" s="24">
        <v>8</v>
      </c>
      <c r="F325" s="24">
        <v>0</v>
      </c>
      <c r="G325" s="24">
        <v>150</v>
      </c>
      <c r="H325" s="25">
        <f t="shared" si="9"/>
        <v>1200</v>
      </c>
      <c r="I325" s="26">
        <v>43892</v>
      </c>
      <c r="J325" s="26">
        <v>43892</v>
      </c>
      <c r="K325" s="24">
        <f t="shared" si="10"/>
        <v>8</v>
      </c>
    </row>
    <row r="326" spans="1:11" x14ac:dyDescent="0.25">
      <c r="A326" s="9">
        <v>320</v>
      </c>
      <c r="B326" s="24">
        <v>237299</v>
      </c>
      <c r="C326" s="24" t="s">
        <v>285</v>
      </c>
      <c r="D326" s="24" t="s">
        <v>10</v>
      </c>
      <c r="E326" s="24">
        <v>4</v>
      </c>
      <c r="F326" s="24">
        <v>0</v>
      </c>
      <c r="G326" s="24">
        <v>350</v>
      </c>
      <c r="H326" s="25">
        <f t="shared" si="9"/>
        <v>1400</v>
      </c>
      <c r="I326" s="26">
        <v>43892</v>
      </c>
      <c r="J326" s="26">
        <v>44257</v>
      </c>
      <c r="K326" s="24">
        <f t="shared" si="10"/>
        <v>4</v>
      </c>
    </row>
    <row r="327" spans="1:11" x14ac:dyDescent="0.25">
      <c r="A327" s="9">
        <v>321</v>
      </c>
      <c r="B327" s="24">
        <v>237299</v>
      </c>
      <c r="C327" s="24" t="s">
        <v>534</v>
      </c>
      <c r="D327" s="24" t="s">
        <v>26</v>
      </c>
      <c r="E327" s="24">
        <v>10</v>
      </c>
      <c r="F327" s="24">
        <v>0</v>
      </c>
      <c r="G327" s="24">
        <v>146</v>
      </c>
      <c r="H327" s="25">
        <f t="shared" si="9"/>
        <v>1460</v>
      </c>
      <c r="I327" s="26">
        <v>44342</v>
      </c>
      <c r="J327" s="26">
        <v>44342</v>
      </c>
      <c r="K327" s="24">
        <f t="shared" si="10"/>
        <v>10</v>
      </c>
    </row>
    <row r="328" spans="1:11" x14ac:dyDescent="0.25">
      <c r="A328" s="9">
        <v>322</v>
      </c>
      <c r="B328" s="24">
        <v>237299</v>
      </c>
      <c r="C328" s="24" t="s">
        <v>535</v>
      </c>
      <c r="D328" s="24" t="s">
        <v>26</v>
      </c>
      <c r="E328" s="24">
        <v>2</v>
      </c>
      <c r="F328" s="24">
        <v>0</v>
      </c>
      <c r="G328" s="24">
        <v>96</v>
      </c>
      <c r="H328" s="25">
        <f t="shared" si="9"/>
        <v>192</v>
      </c>
      <c r="I328" s="26">
        <v>44342</v>
      </c>
      <c r="J328" s="26">
        <v>44342</v>
      </c>
      <c r="K328" s="24">
        <f t="shared" si="10"/>
        <v>2</v>
      </c>
    </row>
    <row r="329" spans="1:11" x14ac:dyDescent="0.25">
      <c r="A329" s="9">
        <v>323</v>
      </c>
      <c r="B329" s="24">
        <v>237299</v>
      </c>
      <c r="C329" s="24" t="s">
        <v>536</v>
      </c>
      <c r="D329" s="24" t="s">
        <v>26</v>
      </c>
      <c r="E329" s="24">
        <v>5</v>
      </c>
      <c r="F329" s="24">
        <v>0</v>
      </c>
      <c r="G329" s="24">
        <v>495</v>
      </c>
      <c r="H329" s="25">
        <f t="shared" ref="H329:H392" si="11">G329*K329</f>
        <v>2475</v>
      </c>
      <c r="I329" s="26">
        <v>44342</v>
      </c>
      <c r="J329" s="26">
        <v>44342</v>
      </c>
      <c r="K329" s="24">
        <f t="shared" si="10"/>
        <v>5</v>
      </c>
    </row>
    <row r="330" spans="1:11" x14ac:dyDescent="0.25">
      <c r="A330" s="9">
        <v>324</v>
      </c>
      <c r="B330" s="24">
        <v>236303</v>
      </c>
      <c r="C330" s="24" t="s">
        <v>286</v>
      </c>
      <c r="D330" s="24" t="s">
        <v>10</v>
      </c>
      <c r="E330" s="24">
        <v>50</v>
      </c>
      <c r="F330" s="24">
        <v>0</v>
      </c>
      <c r="G330" s="24">
        <v>30</v>
      </c>
      <c r="H330" s="25">
        <f t="shared" si="11"/>
        <v>1500</v>
      </c>
      <c r="I330" s="26">
        <v>43892</v>
      </c>
      <c r="J330" s="26">
        <v>43892</v>
      </c>
      <c r="K330" s="24">
        <f t="shared" si="10"/>
        <v>50</v>
      </c>
    </row>
    <row r="331" spans="1:11" x14ac:dyDescent="0.25">
      <c r="A331" s="9">
        <v>325</v>
      </c>
      <c r="B331" s="24">
        <v>236303</v>
      </c>
      <c r="C331" s="24" t="s">
        <v>287</v>
      </c>
      <c r="D331" s="24" t="s">
        <v>10</v>
      </c>
      <c r="E331" s="24">
        <v>50</v>
      </c>
      <c r="F331" s="24">
        <v>0</v>
      </c>
      <c r="G331" s="24">
        <v>30</v>
      </c>
      <c r="H331" s="25">
        <f t="shared" si="11"/>
        <v>1500</v>
      </c>
      <c r="I331" s="26">
        <v>43892</v>
      </c>
      <c r="J331" s="26">
        <v>43892</v>
      </c>
      <c r="K331" s="24">
        <f t="shared" si="10"/>
        <v>50</v>
      </c>
    </row>
    <row r="332" spans="1:11" x14ac:dyDescent="0.25">
      <c r="A332" s="9">
        <v>326</v>
      </c>
      <c r="B332" s="24">
        <v>232101</v>
      </c>
      <c r="C332" s="24" t="s">
        <v>288</v>
      </c>
      <c r="D332" s="24" t="s">
        <v>10</v>
      </c>
      <c r="E332" s="24">
        <v>32</v>
      </c>
      <c r="F332" s="24">
        <v>0</v>
      </c>
      <c r="G332" s="24">
        <v>200</v>
      </c>
      <c r="H332" s="25">
        <f t="shared" si="11"/>
        <v>6400</v>
      </c>
      <c r="I332" s="26">
        <v>43892</v>
      </c>
      <c r="J332" s="26">
        <v>43892</v>
      </c>
      <c r="K332" s="24">
        <f t="shared" si="10"/>
        <v>32</v>
      </c>
    </row>
    <row r="333" spans="1:11" x14ac:dyDescent="0.25">
      <c r="A333" s="9">
        <v>327</v>
      </c>
      <c r="B333" s="24">
        <v>232101</v>
      </c>
      <c r="C333" s="24" t="s">
        <v>289</v>
      </c>
      <c r="D333" s="24" t="s">
        <v>10</v>
      </c>
      <c r="E333" s="24">
        <v>32</v>
      </c>
      <c r="F333" s="24">
        <v>0</v>
      </c>
      <c r="G333" s="24">
        <v>200</v>
      </c>
      <c r="H333" s="25">
        <f t="shared" si="11"/>
        <v>6400</v>
      </c>
      <c r="I333" s="26">
        <v>43892</v>
      </c>
      <c r="J333" s="26">
        <v>43892</v>
      </c>
      <c r="K333" s="24">
        <f t="shared" si="10"/>
        <v>32</v>
      </c>
    </row>
    <row r="334" spans="1:11" x14ac:dyDescent="0.25">
      <c r="A334" s="9">
        <v>328</v>
      </c>
      <c r="B334" s="24">
        <v>235101</v>
      </c>
      <c r="C334" s="24" t="s">
        <v>291</v>
      </c>
      <c r="D334" s="24" t="s">
        <v>10</v>
      </c>
      <c r="E334" s="24">
        <v>150</v>
      </c>
      <c r="F334" s="24">
        <v>0</v>
      </c>
      <c r="G334" s="24">
        <v>154</v>
      </c>
      <c r="H334" s="25">
        <f t="shared" si="11"/>
        <v>23100</v>
      </c>
      <c r="I334" s="26">
        <v>43892</v>
      </c>
      <c r="J334" s="26">
        <v>43892</v>
      </c>
      <c r="K334" s="24">
        <f t="shared" si="10"/>
        <v>150</v>
      </c>
    </row>
    <row r="335" spans="1:11" x14ac:dyDescent="0.25">
      <c r="A335" s="9">
        <v>329</v>
      </c>
      <c r="B335" s="24">
        <v>232101</v>
      </c>
      <c r="C335" s="24" t="s">
        <v>292</v>
      </c>
      <c r="D335" s="24" t="s">
        <v>10</v>
      </c>
      <c r="E335" s="24">
        <v>46</v>
      </c>
      <c r="F335" s="24">
        <v>0</v>
      </c>
      <c r="G335" s="24">
        <v>200</v>
      </c>
      <c r="H335" s="25">
        <f t="shared" si="11"/>
        <v>9200</v>
      </c>
      <c r="I335" s="26">
        <v>43892</v>
      </c>
      <c r="J335" s="26">
        <v>43892</v>
      </c>
      <c r="K335" s="24">
        <f t="shared" si="10"/>
        <v>46</v>
      </c>
    </row>
    <row r="336" spans="1:11" x14ac:dyDescent="0.25">
      <c r="A336" s="9">
        <v>330</v>
      </c>
      <c r="B336" s="24">
        <v>232101</v>
      </c>
      <c r="C336" s="24" t="s">
        <v>293</v>
      </c>
      <c r="D336" s="24" t="s">
        <v>10</v>
      </c>
      <c r="E336" s="24">
        <v>5</v>
      </c>
      <c r="F336" s="24">
        <v>0</v>
      </c>
      <c r="G336" s="24">
        <v>200</v>
      </c>
      <c r="H336" s="25">
        <f t="shared" si="11"/>
        <v>1000</v>
      </c>
      <c r="I336" s="26">
        <v>43892</v>
      </c>
      <c r="J336" s="26">
        <v>43892</v>
      </c>
      <c r="K336" s="24">
        <f t="shared" si="10"/>
        <v>5</v>
      </c>
    </row>
    <row r="337" spans="1:11" x14ac:dyDescent="0.25">
      <c r="A337" s="9">
        <v>331</v>
      </c>
      <c r="B337" s="24">
        <v>232101</v>
      </c>
      <c r="C337" s="24" t="s">
        <v>294</v>
      </c>
      <c r="D337" s="24" t="s">
        <v>10</v>
      </c>
      <c r="E337" s="24">
        <v>3</v>
      </c>
      <c r="F337" s="24">
        <v>0</v>
      </c>
      <c r="G337" s="24">
        <v>300</v>
      </c>
      <c r="H337" s="25">
        <f t="shared" si="11"/>
        <v>900</v>
      </c>
      <c r="I337" s="26">
        <v>43892</v>
      </c>
      <c r="J337" s="26">
        <v>43892</v>
      </c>
      <c r="K337" s="24">
        <f t="shared" si="10"/>
        <v>3</v>
      </c>
    </row>
    <row r="338" spans="1:11" x14ac:dyDescent="0.25">
      <c r="A338" s="9">
        <v>332</v>
      </c>
      <c r="B338" s="24">
        <v>231401</v>
      </c>
      <c r="C338" s="24" t="s">
        <v>295</v>
      </c>
      <c r="D338" s="24" t="s">
        <v>10</v>
      </c>
      <c r="E338" s="24">
        <v>6</v>
      </c>
      <c r="F338" s="24">
        <v>0</v>
      </c>
      <c r="G338" s="24">
        <v>30</v>
      </c>
      <c r="H338" s="25">
        <f t="shared" si="11"/>
        <v>180</v>
      </c>
      <c r="I338" s="26">
        <v>43892</v>
      </c>
      <c r="J338" s="26">
        <v>43892</v>
      </c>
      <c r="K338" s="24">
        <f t="shared" si="10"/>
        <v>6</v>
      </c>
    </row>
    <row r="339" spans="1:11" x14ac:dyDescent="0.25">
      <c r="A339" s="9">
        <v>333</v>
      </c>
      <c r="B339" s="24">
        <v>232101</v>
      </c>
      <c r="C339" s="24" t="s">
        <v>296</v>
      </c>
      <c r="D339" s="24" t="s">
        <v>10</v>
      </c>
      <c r="E339" s="24">
        <v>1</v>
      </c>
      <c r="F339" s="24">
        <v>0</v>
      </c>
      <c r="G339" s="24">
        <v>200</v>
      </c>
      <c r="H339" s="25">
        <f t="shared" si="11"/>
        <v>200</v>
      </c>
      <c r="I339" s="26">
        <v>43892</v>
      </c>
      <c r="J339" s="26">
        <v>43892</v>
      </c>
      <c r="K339" s="24">
        <f t="shared" si="10"/>
        <v>1</v>
      </c>
    </row>
    <row r="340" spans="1:11" x14ac:dyDescent="0.25">
      <c r="A340" s="9">
        <v>334</v>
      </c>
      <c r="B340" s="24">
        <v>232101</v>
      </c>
      <c r="C340" s="24" t="s">
        <v>297</v>
      </c>
      <c r="D340" s="24" t="s">
        <v>10</v>
      </c>
      <c r="E340" s="24">
        <v>1</v>
      </c>
      <c r="F340" s="24">
        <v>0</v>
      </c>
      <c r="G340" s="24">
        <v>200</v>
      </c>
      <c r="H340" s="25">
        <f t="shared" si="11"/>
        <v>200</v>
      </c>
      <c r="I340" s="26">
        <v>43892</v>
      </c>
      <c r="J340" s="26">
        <v>43892</v>
      </c>
      <c r="K340" s="24">
        <f t="shared" si="10"/>
        <v>1</v>
      </c>
    </row>
    <row r="341" spans="1:11" x14ac:dyDescent="0.25">
      <c r="A341" s="9">
        <v>335</v>
      </c>
      <c r="B341" s="24">
        <v>232101</v>
      </c>
      <c r="C341" s="24" t="s">
        <v>298</v>
      </c>
      <c r="D341" s="24" t="s">
        <v>10</v>
      </c>
      <c r="E341" s="24">
        <v>0</v>
      </c>
      <c r="F341" s="24">
        <v>0</v>
      </c>
      <c r="G341" s="24">
        <v>200</v>
      </c>
      <c r="H341" s="25">
        <f t="shared" si="11"/>
        <v>0</v>
      </c>
      <c r="I341" s="26">
        <v>43892</v>
      </c>
      <c r="J341" s="26">
        <v>43892</v>
      </c>
      <c r="K341" s="24">
        <f t="shared" si="10"/>
        <v>0</v>
      </c>
    </row>
    <row r="342" spans="1:11" x14ac:dyDescent="0.25">
      <c r="A342" s="9">
        <v>336</v>
      </c>
      <c r="B342" s="24">
        <v>237299</v>
      </c>
      <c r="C342" s="24" t="s">
        <v>299</v>
      </c>
      <c r="D342" s="24" t="s">
        <v>10</v>
      </c>
      <c r="E342" s="24">
        <v>2</v>
      </c>
      <c r="F342" s="24">
        <v>0</v>
      </c>
      <c r="G342" s="24">
        <v>100</v>
      </c>
      <c r="H342" s="25">
        <f t="shared" si="11"/>
        <v>200</v>
      </c>
      <c r="I342" s="26">
        <v>43892</v>
      </c>
      <c r="J342" s="26">
        <v>43892</v>
      </c>
      <c r="K342" s="24">
        <f t="shared" si="10"/>
        <v>2</v>
      </c>
    </row>
    <row r="343" spans="1:11" x14ac:dyDescent="0.25">
      <c r="A343" s="9">
        <v>337</v>
      </c>
      <c r="B343" s="24">
        <v>237299</v>
      </c>
      <c r="C343" s="24" t="s">
        <v>300</v>
      </c>
      <c r="D343" s="24" t="s">
        <v>10</v>
      </c>
      <c r="E343" s="24">
        <v>0</v>
      </c>
      <c r="F343" s="24">
        <v>0</v>
      </c>
      <c r="G343" s="25">
        <v>1000</v>
      </c>
      <c r="H343" s="25">
        <f t="shared" si="11"/>
        <v>0</v>
      </c>
      <c r="I343" s="26">
        <v>43892</v>
      </c>
      <c r="J343" s="26">
        <v>43892</v>
      </c>
      <c r="K343" s="24">
        <f t="shared" si="10"/>
        <v>0</v>
      </c>
    </row>
    <row r="344" spans="1:11" x14ac:dyDescent="0.25">
      <c r="A344" s="9">
        <v>338</v>
      </c>
      <c r="B344" s="24">
        <v>236303</v>
      </c>
      <c r="C344" s="24" t="s">
        <v>301</v>
      </c>
      <c r="D344" s="24" t="s">
        <v>10</v>
      </c>
      <c r="E344" s="24">
        <v>40</v>
      </c>
      <c r="F344" s="24">
        <v>0</v>
      </c>
      <c r="G344" s="24">
        <v>72</v>
      </c>
      <c r="H344" s="25">
        <f t="shared" si="11"/>
        <v>2880</v>
      </c>
      <c r="I344" s="26">
        <v>43892</v>
      </c>
      <c r="J344" s="26">
        <v>44229</v>
      </c>
      <c r="K344" s="24">
        <f t="shared" si="10"/>
        <v>40</v>
      </c>
    </row>
    <row r="345" spans="1:11" x14ac:dyDescent="0.25">
      <c r="A345" s="9">
        <v>339</v>
      </c>
      <c r="B345" s="24">
        <v>236303</v>
      </c>
      <c r="C345" s="24" t="s">
        <v>302</v>
      </c>
      <c r="D345" s="24" t="s">
        <v>10</v>
      </c>
      <c r="E345" s="24">
        <v>50</v>
      </c>
      <c r="F345" s="24">
        <v>0</v>
      </c>
      <c r="G345" s="24">
        <v>72</v>
      </c>
      <c r="H345" s="25">
        <f t="shared" si="11"/>
        <v>3600</v>
      </c>
      <c r="I345" s="26">
        <v>43892</v>
      </c>
      <c r="J345" s="26">
        <v>43892</v>
      </c>
      <c r="K345" s="24">
        <f t="shared" si="10"/>
        <v>50</v>
      </c>
    </row>
    <row r="346" spans="1:11" x14ac:dyDescent="0.25">
      <c r="A346" s="9">
        <v>340</v>
      </c>
      <c r="B346" s="24">
        <v>236303</v>
      </c>
      <c r="C346" s="24" t="s">
        <v>303</v>
      </c>
      <c r="D346" s="24" t="s">
        <v>10</v>
      </c>
      <c r="E346" s="24">
        <v>15</v>
      </c>
      <c r="F346" s="24">
        <v>0</v>
      </c>
      <c r="G346" s="24">
        <v>72</v>
      </c>
      <c r="H346" s="25">
        <f t="shared" si="11"/>
        <v>1080</v>
      </c>
      <c r="I346" s="26">
        <v>43892</v>
      </c>
      <c r="J346" s="26">
        <v>43892</v>
      </c>
      <c r="K346" s="24">
        <f t="shared" si="10"/>
        <v>15</v>
      </c>
    </row>
    <row r="347" spans="1:11" x14ac:dyDescent="0.25">
      <c r="A347" s="9">
        <v>341</v>
      </c>
      <c r="B347" s="24">
        <v>236303</v>
      </c>
      <c r="C347" s="24" t="s">
        <v>304</v>
      </c>
      <c r="D347" s="24" t="s">
        <v>10</v>
      </c>
      <c r="E347" s="24">
        <v>27</v>
      </c>
      <c r="F347" s="24">
        <v>0</v>
      </c>
      <c r="G347" s="24">
        <v>72</v>
      </c>
      <c r="H347" s="25">
        <f t="shared" si="11"/>
        <v>1944</v>
      </c>
      <c r="I347" s="26">
        <v>43892</v>
      </c>
      <c r="J347" s="26">
        <v>44210</v>
      </c>
      <c r="K347" s="24">
        <f t="shared" si="10"/>
        <v>27</v>
      </c>
    </row>
    <row r="348" spans="1:11" x14ac:dyDescent="0.25">
      <c r="A348" s="9">
        <v>342</v>
      </c>
      <c r="B348" s="24">
        <v>236303</v>
      </c>
      <c r="C348" s="24" t="s">
        <v>305</v>
      </c>
      <c r="D348" s="24" t="s">
        <v>10</v>
      </c>
      <c r="E348" s="24">
        <v>100</v>
      </c>
      <c r="F348" s="24">
        <v>0</v>
      </c>
      <c r="G348" s="24">
        <v>10</v>
      </c>
      <c r="H348" s="25">
        <f t="shared" si="11"/>
        <v>1000</v>
      </c>
      <c r="I348" s="26">
        <v>43892</v>
      </c>
      <c r="J348" s="26">
        <v>43892</v>
      </c>
      <c r="K348" s="24">
        <f t="shared" si="10"/>
        <v>100</v>
      </c>
    </row>
    <row r="349" spans="1:11" x14ac:dyDescent="0.25">
      <c r="A349" s="9">
        <v>343</v>
      </c>
      <c r="B349" s="24">
        <v>236303</v>
      </c>
      <c r="C349" s="24" t="s">
        <v>306</v>
      </c>
      <c r="D349" s="24" t="s">
        <v>10</v>
      </c>
      <c r="E349" s="24">
        <v>200</v>
      </c>
      <c r="F349" s="24">
        <v>0</v>
      </c>
      <c r="G349" s="24">
        <v>25</v>
      </c>
      <c r="H349" s="25">
        <f t="shared" si="11"/>
        <v>5000</v>
      </c>
      <c r="I349" s="26">
        <v>43892</v>
      </c>
      <c r="J349" s="26">
        <v>43892</v>
      </c>
      <c r="K349" s="24">
        <f t="shared" si="10"/>
        <v>200</v>
      </c>
    </row>
    <row r="350" spans="1:11" x14ac:dyDescent="0.25">
      <c r="A350" s="9">
        <v>344</v>
      </c>
      <c r="B350" s="24">
        <v>236303</v>
      </c>
      <c r="C350" s="24" t="s">
        <v>307</v>
      </c>
      <c r="D350" s="24" t="s">
        <v>10</v>
      </c>
      <c r="E350" s="24">
        <v>0</v>
      </c>
      <c r="F350" s="24">
        <v>0</v>
      </c>
      <c r="G350" s="25">
        <v>1500</v>
      </c>
      <c r="H350" s="25">
        <f t="shared" si="11"/>
        <v>0</v>
      </c>
      <c r="I350" s="26">
        <v>43892</v>
      </c>
      <c r="J350" s="26">
        <v>43892</v>
      </c>
      <c r="K350" s="24">
        <f t="shared" si="10"/>
        <v>0</v>
      </c>
    </row>
    <row r="351" spans="1:11" x14ac:dyDescent="0.25">
      <c r="A351" s="9">
        <v>345</v>
      </c>
      <c r="B351" s="24">
        <v>236303</v>
      </c>
      <c r="C351" s="24" t="s">
        <v>478</v>
      </c>
      <c r="D351" s="24" t="s">
        <v>266</v>
      </c>
      <c r="E351" s="24">
        <v>2</v>
      </c>
      <c r="F351" s="24">
        <v>0</v>
      </c>
      <c r="G351" s="25">
        <v>1030</v>
      </c>
      <c r="H351" s="25">
        <f t="shared" si="11"/>
        <v>2060</v>
      </c>
      <c r="I351" s="26">
        <v>44336</v>
      </c>
      <c r="J351" s="26">
        <v>44336</v>
      </c>
      <c r="K351" s="24">
        <f t="shared" si="10"/>
        <v>2</v>
      </c>
    </row>
    <row r="352" spans="1:11" x14ac:dyDescent="0.25">
      <c r="A352" s="9">
        <v>346</v>
      </c>
      <c r="B352" s="24">
        <v>235501</v>
      </c>
      <c r="C352" s="24" t="s">
        <v>309</v>
      </c>
      <c r="D352" s="24" t="s">
        <v>10</v>
      </c>
      <c r="E352" s="24">
        <v>3</v>
      </c>
      <c r="F352" s="24">
        <v>0</v>
      </c>
      <c r="G352" s="24">
        <v>387.04</v>
      </c>
      <c r="H352" s="25">
        <f t="shared" si="11"/>
        <v>1161.1200000000001</v>
      </c>
      <c r="I352" s="26">
        <v>43892</v>
      </c>
      <c r="J352" s="26">
        <v>43892</v>
      </c>
      <c r="K352" s="24">
        <f t="shared" si="10"/>
        <v>3</v>
      </c>
    </row>
    <row r="353" spans="1:11" x14ac:dyDescent="0.25">
      <c r="A353" s="9">
        <v>347</v>
      </c>
      <c r="B353" s="24">
        <v>235501</v>
      </c>
      <c r="C353" s="24" t="s">
        <v>437</v>
      </c>
      <c r="D353" s="24" t="s">
        <v>26</v>
      </c>
      <c r="E353" s="24">
        <v>5</v>
      </c>
      <c r="F353" s="24">
        <v>0</v>
      </c>
      <c r="G353" s="24">
        <v>2.8919999999999999</v>
      </c>
      <c r="H353" s="25">
        <f t="shared" si="11"/>
        <v>14.459999999999999</v>
      </c>
      <c r="I353" s="26">
        <v>44316</v>
      </c>
      <c r="J353" s="26">
        <v>44316</v>
      </c>
      <c r="K353" s="24">
        <f t="shared" si="10"/>
        <v>5</v>
      </c>
    </row>
    <row r="354" spans="1:11" x14ac:dyDescent="0.25">
      <c r="A354" s="9">
        <v>348</v>
      </c>
      <c r="B354" s="24">
        <v>235501</v>
      </c>
      <c r="C354" s="24" t="s">
        <v>435</v>
      </c>
      <c r="D354" s="24" t="s">
        <v>26</v>
      </c>
      <c r="E354" s="24">
        <v>15</v>
      </c>
      <c r="F354" s="24">
        <v>0</v>
      </c>
      <c r="G354" s="24">
        <v>10.62</v>
      </c>
      <c r="H354" s="25">
        <f t="shared" si="11"/>
        <v>159.29999999999998</v>
      </c>
      <c r="I354" s="26">
        <v>44316</v>
      </c>
      <c r="J354" s="26">
        <v>44316</v>
      </c>
      <c r="K354" s="24">
        <f t="shared" si="10"/>
        <v>15</v>
      </c>
    </row>
    <row r="355" spans="1:11" x14ac:dyDescent="0.25">
      <c r="A355" s="9">
        <v>349</v>
      </c>
      <c r="B355" s="24">
        <v>235501</v>
      </c>
      <c r="C355" s="24" t="s">
        <v>310</v>
      </c>
      <c r="D355" s="24" t="s">
        <v>10</v>
      </c>
      <c r="E355" s="24">
        <v>5</v>
      </c>
      <c r="F355" s="24">
        <v>0</v>
      </c>
      <c r="G355" s="24">
        <v>9.99</v>
      </c>
      <c r="H355" s="25">
        <f t="shared" si="11"/>
        <v>49.95</v>
      </c>
      <c r="I355" s="26">
        <v>43892</v>
      </c>
      <c r="J355" s="26">
        <v>43892</v>
      </c>
      <c r="K355" s="24">
        <f t="shared" si="10"/>
        <v>5</v>
      </c>
    </row>
    <row r="356" spans="1:11" x14ac:dyDescent="0.25">
      <c r="A356" s="9">
        <v>350</v>
      </c>
      <c r="B356" s="24">
        <v>235501</v>
      </c>
      <c r="C356" s="24" t="s">
        <v>436</v>
      </c>
      <c r="D356" s="24" t="s">
        <v>26</v>
      </c>
      <c r="E356" s="24">
        <v>5</v>
      </c>
      <c r="F356" s="24">
        <v>0</v>
      </c>
      <c r="G356" s="24">
        <v>16.52</v>
      </c>
      <c r="H356" s="25">
        <f t="shared" si="11"/>
        <v>82.6</v>
      </c>
      <c r="I356" s="26">
        <v>44316</v>
      </c>
      <c r="J356" s="26">
        <v>44316</v>
      </c>
      <c r="K356" s="24">
        <f t="shared" si="10"/>
        <v>5</v>
      </c>
    </row>
    <row r="357" spans="1:11" x14ac:dyDescent="0.25">
      <c r="A357" s="9">
        <v>351</v>
      </c>
      <c r="B357" s="24">
        <v>235501</v>
      </c>
      <c r="C357" s="24" t="s">
        <v>311</v>
      </c>
      <c r="D357" s="24" t="s">
        <v>10</v>
      </c>
      <c r="E357" s="24">
        <v>4</v>
      </c>
      <c r="F357" s="24">
        <v>0</v>
      </c>
      <c r="G357" s="24">
        <v>11</v>
      </c>
      <c r="H357" s="25">
        <f t="shared" si="11"/>
        <v>44</v>
      </c>
      <c r="I357" s="26">
        <v>43892</v>
      </c>
      <c r="J357" s="26">
        <v>43892</v>
      </c>
      <c r="K357" s="24">
        <f t="shared" si="10"/>
        <v>4</v>
      </c>
    </row>
    <row r="358" spans="1:11" x14ac:dyDescent="0.25">
      <c r="A358" s="9">
        <v>352</v>
      </c>
      <c r="B358" s="24">
        <v>237299</v>
      </c>
      <c r="C358" s="24" t="s">
        <v>312</v>
      </c>
      <c r="D358" s="24" t="s">
        <v>10</v>
      </c>
      <c r="E358" s="24">
        <v>2</v>
      </c>
      <c r="F358" s="24">
        <v>0</v>
      </c>
      <c r="G358" s="24">
        <v>247.8</v>
      </c>
      <c r="H358" s="25">
        <f t="shared" si="11"/>
        <v>495.6</v>
      </c>
      <c r="I358" s="26">
        <v>44316</v>
      </c>
      <c r="J358" s="26">
        <v>43892</v>
      </c>
      <c r="K358" s="24">
        <f t="shared" si="10"/>
        <v>2</v>
      </c>
    </row>
    <row r="359" spans="1:11" x14ac:dyDescent="0.25">
      <c r="A359" s="9">
        <v>353</v>
      </c>
      <c r="B359" s="24">
        <v>239901</v>
      </c>
      <c r="C359" s="24" t="s">
        <v>313</v>
      </c>
      <c r="D359" s="24" t="s">
        <v>10</v>
      </c>
      <c r="E359" s="24">
        <v>5</v>
      </c>
      <c r="F359" s="24">
        <v>1</v>
      </c>
      <c r="G359" s="24">
        <v>752.84</v>
      </c>
      <c r="H359" s="25">
        <f t="shared" si="11"/>
        <v>3011.36</v>
      </c>
      <c r="I359" s="26">
        <v>44316</v>
      </c>
      <c r="J359" s="26">
        <v>44316</v>
      </c>
      <c r="K359" s="24">
        <f t="shared" si="10"/>
        <v>4</v>
      </c>
    </row>
    <row r="360" spans="1:11" x14ac:dyDescent="0.25">
      <c r="A360" s="9">
        <v>354</v>
      </c>
      <c r="B360" s="24">
        <v>236101</v>
      </c>
      <c r="C360" s="24" t="s">
        <v>438</v>
      </c>
      <c r="D360" s="24" t="s">
        <v>10</v>
      </c>
      <c r="E360" s="24">
        <v>2</v>
      </c>
      <c r="F360" s="24">
        <v>0</v>
      </c>
      <c r="G360" s="24">
        <v>407.1</v>
      </c>
      <c r="H360" s="25">
        <f t="shared" si="11"/>
        <v>814.2</v>
      </c>
      <c r="I360" s="26">
        <v>44316</v>
      </c>
      <c r="J360" s="26">
        <v>43892</v>
      </c>
      <c r="K360" s="24">
        <f t="shared" si="10"/>
        <v>2</v>
      </c>
    </row>
    <row r="361" spans="1:11" x14ac:dyDescent="0.25">
      <c r="A361" s="9">
        <v>355</v>
      </c>
      <c r="B361" s="24">
        <v>236306</v>
      </c>
      <c r="C361" s="24" t="s">
        <v>390</v>
      </c>
      <c r="D361" s="24" t="s">
        <v>26</v>
      </c>
      <c r="E361" s="24">
        <v>4</v>
      </c>
      <c r="F361" s="24">
        <v>1</v>
      </c>
      <c r="G361" s="27">
        <v>1900</v>
      </c>
      <c r="H361" s="25">
        <f t="shared" si="11"/>
        <v>5700</v>
      </c>
      <c r="I361" s="26">
        <v>44195</v>
      </c>
      <c r="J361" s="26">
        <v>44301</v>
      </c>
      <c r="K361" s="24">
        <f t="shared" si="10"/>
        <v>3</v>
      </c>
    </row>
    <row r="362" spans="1:11" x14ac:dyDescent="0.25">
      <c r="A362" s="9">
        <v>356</v>
      </c>
      <c r="B362" s="24">
        <v>236306</v>
      </c>
      <c r="C362" s="24" t="s">
        <v>440</v>
      </c>
      <c r="D362" s="24" t="s">
        <v>10</v>
      </c>
      <c r="E362" s="24">
        <v>0</v>
      </c>
      <c r="F362" s="24">
        <v>0</v>
      </c>
      <c r="G362" s="24">
        <v>3.6</v>
      </c>
      <c r="H362" s="25">
        <f t="shared" si="11"/>
        <v>0</v>
      </c>
      <c r="I362" s="26">
        <v>44166</v>
      </c>
      <c r="J362" s="26">
        <v>44290</v>
      </c>
      <c r="K362" s="24">
        <f t="shared" si="10"/>
        <v>0</v>
      </c>
    </row>
    <row r="363" spans="1:11" x14ac:dyDescent="0.25">
      <c r="A363" s="9">
        <v>357</v>
      </c>
      <c r="B363" s="24">
        <v>236303</v>
      </c>
      <c r="C363" s="24" t="s">
        <v>315</v>
      </c>
      <c r="D363" s="24" t="s">
        <v>10</v>
      </c>
      <c r="E363" s="24">
        <v>10</v>
      </c>
      <c r="F363" s="24">
        <v>0</v>
      </c>
      <c r="G363" s="24">
        <v>19</v>
      </c>
      <c r="H363" s="25">
        <f t="shared" si="11"/>
        <v>190</v>
      </c>
      <c r="I363" s="26">
        <v>43892</v>
      </c>
      <c r="J363" s="26">
        <v>43892</v>
      </c>
      <c r="K363" s="24">
        <f t="shared" si="10"/>
        <v>10</v>
      </c>
    </row>
    <row r="364" spans="1:11" x14ac:dyDescent="0.25">
      <c r="A364" s="9">
        <v>358</v>
      </c>
      <c r="B364" s="24">
        <v>235501</v>
      </c>
      <c r="C364" s="30" t="s">
        <v>441</v>
      </c>
      <c r="D364" s="24" t="s">
        <v>10</v>
      </c>
      <c r="E364" s="24">
        <v>19</v>
      </c>
      <c r="F364" s="24">
        <v>0</v>
      </c>
      <c r="G364" s="24">
        <v>6.49</v>
      </c>
      <c r="H364" s="25">
        <f t="shared" si="11"/>
        <v>123.31</v>
      </c>
      <c r="I364" s="26">
        <v>44316</v>
      </c>
      <c r="J364" s="26">
        <v>43892</v>
      </c>
      <c r="K364" s="24">
        <f t="shared" si="10"/>
        <v>19</v>
      </c>
    </row>
    <row r="365" spans="1:11" x14ac:dyDescent="0.25">
      <c r="A365" s="9">
        <v>359</v>
      </c>
      <c r="B365" s="24">
        <v>235501</v>
      </c>
      <c r="C365" s="24" t="s">
        <v>317</v>
      </c>
      <c r="D365" s="24" t="s">
        <v>10</v>
      </c>
      <c r="E365" s="24">
        <v>0</v>
      </c>
      <c r="F365" s="24">
        <v>0</v>
      </c>
      <c r="G365" s="24">
        <v>0</v>
      </c>
      <c r="H365" s="25">
        <f t="shared" si="11"/>
        <v>0</v>
      </c>
      <c r="I365" s="26">
        <v>43892</v>
      </c>
      <c r="J365" s="26">
        <v>43892</v>
      </c>
      <c r="K365" s="24">
        <f t="shared" si="10"/>
        <v>0</v>
      </c>
    </row>
    <row r="366" spans="1:11" x14ac:dyDescent="0.25">
      <c r="A366" s="9">
        <v>360</v>
      </c>
      <c r="B366" s="24">
        <v>235401</v>
      </c>
      <c r="C366" s="24" t="s">
        <v>318</v>
      </c>
      <c r="D366" s="24" t="s">
        <v>10</v>
      </c>
      <c r="E366" s="24">
        <v>0</v>
      </c>
      <c r="F366" s="24">
        <v>0</v>
      </c>
      <c r="G366" s="25">
        <v>1495</v>
      </c>
      <c r="H366" s="25">
        <f t="shared" si="11"/>
        <v>0</v>
      </c>
      <c r="I366" s="26">
        <v>43892</v>
      </c>
      <c r="J366" s="26">
        <v>43892</v>
      </c>
      <c r="K366" s="24">
        <f t="shared" si="10"/>
        <v>0</v>
      </c>
    </row>
    <row r="367" spans="1:11" x14ac:dyDescent="0.25">
      <c r="A367" s="9">
        <v>361</v>
      </c>
      <c r="B367" s="24">
        <v>237299</v>
      </c>
      <c r="C367" s="24" t="s">
        <v>319</v>
      </c>
      <c r="D367" s="24" t="s">
        <v>10</v>
      </c>
      <c r="E367" s="24">
        <v>0</v>
      </c>
      <c r="F367" s="24">
        <v>0</v>
      </c>
      <c r="G367" s="24">
        <v>490</v>
      </c>
      <c r="H367" s="25">
        <f t="shared" si="11"/>
        <v>0</v>
      </c>
      <c r="I367" s="26">
        <v>43892</v>
      </c>
      <c r="J367" s="26">
        <v>43892</v>
      </c>
      <c r="K367" s="24">
        <f t="shared" si="10"/>
        <v>0</v>
      </c>
    </row>
    <row r="368" spans="1:11" x14ac:dyDescent="0.25">
      <c r="A368" s="9">
        <v>362</v>
      </c>
      <c r="B368" s="24">
        <v>237299</v>
      </c>
      <c r="C368" s="24" t="s">
        <v>320</v>
      </c>
      <c r="D368" s="24" t="s">
        <v>10</v>
      </c>
      <c r="E368" s="24">
        <v>1</v>
      </c>
      <c r="F368" s="24">
        <v>0</v>
      </c>
      <c r="G368" s="25">
        <v>1795</v>
      </c>
      <c r="H368" s="25">
        <f t="shared" si="11"/>
        <v>1795</v>
      </c>
      <c r="I368" s="26">
        <v>43892</v>
      </c>
      <c r="J368" s="26">
        <v>43892</v>
      </c>
      <c r="K368" s="24">
        <f t="shared" si="10"/>
        <v>1</v>
      </c>
    </row>
    <row r="369" spans="1:11" x14ac:dyDescent="0.25">
      <c r="A369" s="9">
        <v>363</v>
      </c>
      <c r="B369" s="24">
        <v>236303</v>
      </c>
      <c r="C369" s="24" t="s">
        <v>321</v>
      </c>
      <c r="D369" s="24" t="s">
        <v>10</v>
      </c>
      <c r="E369" s="24">
        <v>0</v>
      </c>
      <c r="F369" s="24">
        <v>0</v>
      </c>
      <c r="G369" s="24">
        <v>0.68</v>
      </c>
      <c r="H369" s="25">
        <f t="shared" si="11"/>
        <v>0</v>
      </c>
      <c r="I369" s="26">
        <v>43892</v>
      </c>
      <c r="J369" s="26">
        <v>43892</v>
      </c>
      <c r="K369" s="24">
        <f t="shared" si="10"/>
        <v>0</v>
      </c>
    </row>
    <row r="370" spans="1:11" x14ac:dyDescent="0.25">
      <c r="A370" s="9">
        <v>364</v>
      </c>
      <c r="B370" s="24">
        <v>236303</v>
      </c>
      <c r="C370" s="24" t="s">
        <v>323</v>
      </c>
      <c r="D370" s="24" t="s">
        <v>10</v>
      </c>
      <c r="E370" s="24">
        <v>0</v>
      </c>
      <c r="F370" s="24">
        <v>0</v>
      </c>
      <c r="G370" s="24">
        <v>300.89999999999998</v>
      </c>
      <c r="H370" s="25">
        <f t="shared" si="11"/>
        <v>0</v>
      </c>
      <c r="I370" s="26">
        <v>43892</v>
      </c>
      <c r="J370" s="26">
        <v>43892</v>
      </c>
      <c r="K370" s="24">
        <f t="shared" si="10"/>
        <v>0</v>
      </c>
    </row>
    <row r="371" spans="1:11" x14ac:dyDescent="0.25">
      <c r="A371" s="9">
        <v>365</v>
      </c>
      <c r="B371" s="24">
        <v>237299</v>
      </c>
      <c r="C371" s="24" t="s">
        <v>324</v>
      </c>
      <c r="D371" s="24" t="s">
        <v>10</v>
      </c>
      <c r="E371" s="24">
        <v>1</v>
      </c>
      <c r="F371" s="24">
        <v>0</v>
      </c>
      <c r="G371" s="24">
        <v>95</v>
      </c>
      <c r="H371" s="25">
        <f t="shared" si="11"/>
        <v>95</v>
      </c>
      <c r="I371" s="26">
        <v>43892</v>
      </c>
      <c r="J371" s="26">
        <v>43892</v>
      </c>
      <c r="K371" s="24">
        <f t="shared" si="10"/>
        <v>1</v>
      </c>
    </row>
    <row r="372" spans="1:11" x14ac:dyDescent="0.25">
      <c r="A372" s="9">
        <v>366</v>
      </c>
      <c r="B372" s="24">
        <v>237299</v>
      </c>
      <c r="C372" s="24" t="s">
        <v>325</v>
      </c>
      <c r="D372" s="24" t="s">
        <v>10</v>
      </c>
      <c r="E372" s="24">
        <v>1</v>
      </c>
      <c r="F372" s="24">
        <v>0</v>
      </c>
      <c r="G372" s="24">
        <v>295</v>
      </c>
      <c r="H372" s="25">
        <f t="shared" si="11"/>
        <v>295</v>
      </c>
      <c r="I372" s="26">
        <v>43892</v>
      </c>
      <c r="J372" s="26">
        <v>43892</v>
      </c>
      <c r="K372" s="24">
        <f t="shared" si="10"/>
        <v>1</v>
      </c>
    </row>
    <row r="373" spans="1:11" x14ac:dyDescent="0.25">
      <c r="A373" s="9">
        <v>367</v>
      </c>
      <c r="B373" s="24">
        <v>236303</v>
      </c>
      <c r="C373" s="24" t="s">
        <v>332</v>
      </c>
      <c r="D373" s="24" t="s">
        <v>10</v>
      </c>
      <c r="E373" s="24">
        <v>0</v>
      </c>
      <c r="F373" s="24">
        <v>0</v>
      </c>
      <c r="G373" s="24">
        <v>100.3</v>
      </c>
      <c r="H373" s="25">
        <f t="shared" si="11"/>
        <v>0</v>
      </c>
      <c r="I373" s="26">
        <v>43892</v>
      </c>
      <c r="J373" s="26">
        <v>43892</v>
      </c>
      <c r="K373" s="24">
        <f t="shared" ref="K373:K436" si="12">E373-F373</f>
        <v>0</v>
      </c>
    </row>
    <row r="374" spans="1:11" x14ac:dyDescent="0.25">
      <c r="A374" s="9">
        <v>368</v>
      </c>
      <c r="B374" s="24">
        <v>236303</v>
      </c>
      <c r="C374" s="24" t="s">
        <v>333</v>
      </c>
      <c r="D374" s="24" t="s">
        <v>10</v>
      </c>
      <c r="E374" s="24">
        <v>0</v>
      </c>
      <c r="F374" s="24">
        <v>0</v>
      </c>
      <c r="G374" s="24">
        <v>442.5</v>
      </c>
      <c r="H374" s="25">
        <f t="shared" si="11"/>
        <v>0</v>
      </c>
      <c r="I374" s="26">
        <v>43892</v>
      </c>
      <c r="J374" s="26">
        <v>43892</v>
      </c>
      <c r="K374" s="24">
        <f t="shared" si="12"/>
        <v>0</v>
      </c>
    </row>
    <row r="375" spans="1:11" x14ac:dyDescent="0.25">
      <c r="A375" s="9">
        <v>369</v>
      </c>
      <c r="B375" s="24">
        <v>236303</v>
      </c>
      <c r="C375" s="24" t="s">
        <v>497</v>
      </c>
      <c r="D375" s="24" t="s">
        <v>10</v>
      </c>
      <c r="E375" s="24">
        <v>5</v>
      </c>
      <c r="F375" s="24">
        <v>0</v>
      </c>
      <c r="G375" s="24">
        <v>162</v>
      </c>
      <c r="H375" s="25">
        <f t="shared" si="11"/>
        <v>810</v>
      </c>
      <c r="I375" s="26">
        <v>44195</v>
      </c>
      <c r="J375" s="26">
        <v>44195</v>
      </c>
      <c r="K375" s="24">
        <f t="shared" si="12"/>
        <v>5</v>
      </c>
    </row>
    <row r="376" spans="1:11" x14ac:dyDescent="0.25">
      <c r="A376" s="9">
        <v>370</v>
      </c>
      <c r="B376" s="24">
        <v>236303</v>
      </c>
      <c r="C376" s="24" t="s">
        <v>334</v>
      </c>
      <c r="D376" s="24" t="s">
        <v>10</v>
      </c>
      <c r="E376" s="24">
        <v>0</v>
      </c>
      <c r="F376" s="24">
        <v>0</v>
      </c>
      <c r="G376" s="24">
        <v>442.5</v>
      </c>
      <c r="H376" s="25">
        <f t="shared" si="11"/>
        <v>0</v>
      </c>
      <c r="I376" s="26">
        <v>43892</v>
      </c>
      <c r="J376" s="26">
        <v>43892</v>
      </c>
      <c r="K376" s="24">
        <f t="shared" si="12"/>
        <v>0</v>
      </c>
    </row>
    <row r="377" spans="1:11" x14ac:dyDescent="0.25">
      <c r="A377" s="9">
        <v>371</v>
      </c>
      <c r="B377" s="24">
        <v>236303</v>
      </c>
      <c r="C377" s="24" t="s">
        <v>394</v>
      </c>
      <c r="D377" s="24" t="s">
        <v>10</v>
      </c>
      <c r="E377" s="24">
        <v>5</v>
      </c>
      <c r="F377" s="24">
        <v>0</v>
      </c>
      <c r="G377" s="24">
        <v>755</v>
      </c>
      <c r="H377" s="25">
        <f t="shared" si="11"/>
        <v>3775</v>
      </c>
      <c r="I377" s="26">
        <v>44195</v>
      </c>
      <c r="J377" s="26">
        <v>44243</v>
      </c>
      <c r="K377" s="24">
        <f t="shared" si="12"/>
        <v>5</v>
      </c>
    </row>
    <row r="378" spans="1:11" x14ac:dyDescent="0.25">
      <c r="A378" s="9">
        <v>372</v>
      </c>
      <c r="B378" s="24">
        <v>236303</v>
      </c>
      <c r="C378" s="24" t="s">
        <v>340</v>
      </c>
      <c r="D378" s="24" t="s">
        <v>10</v>
      </c>
      <c r="E378" s="24">
        <v>0</v>
      </c>
      <c r="F378" s="24">
        <v>0</v>
      </c>
      <c r="G378" s="24">
        <v>129.80000000000001</v>
      </c>
      <c r="H378" s="25">
        <f t="shared" si="11"/>
        <v>0</v>
      </c>
      <c r="I378" s="26">
        <v>43892</v>
      </c>
      <c r="J378" s="26">
        <v>43892</v>
      </c>
      <c r="K378" s="24">
        <f t="shared" si="12"/>
        <v>0</v>
      </c>
    </row>
    <row r="379" spans="1:11" x14ac:dyDescent="0.25">
      <c r="A379" s="9">
        <v>373</v>
      </c>
      <c r="B379" s="24">
        <v>235501</v>
      </c>
      <c r="C379" s="24" t="s">
        <v>341</v>
      </c>
      <c r="D379" s="24" t="s">
        <v>10</v>
      </c>
      <c r="E379" s="24">
        <v>0</v>
      </c>
      <c r="F379" s="24">
        <v>0</v>
      </c>
      <c r="G379" s="24">
        <v>253.7</v>
      </c>
      <c r="H379" s="25">
        <f t="shared" si="11"/>
        <v>0</v>
      </c>
      <c r="I379" s="26">
        <v>43892</v>
      </c>
      <c r="J379" s="26">
        <v>43892</v>
      </c>
      <c r="K379" s="24">
        <f t="shared" si="12"/>
        <v>0</v>
      </c>
    </row>
    <row r="380" spans="1:11" x14ac:dyDescent="0.25">
      <c r="A380" s="9">
        <v>374</v>
      </c>
      <c r="B380" s="24">
        <v>236303</v>
      </c>
      <c r="C380" s="24" t="s">
        <v>342</v>
      </c>
      <c r="D380" s="24" t="s">
        <v>10</v>
      </c>
      <c r="E380" s="24">
        <v>0</v>
      </c>
      <c r="F380" s="24">
        <v>0</v>
      </c>
      <c r="G380" s="24">
        <v>755.2</v>
      </c>
      <c r="H380" s="25">
        <f t="shared" si="11"/>
        <v>0</v>
      </c>
      <c r="I380" s="26">
        <v>43892</v>
      </c>
      <c r="J380" s="26">
        <v>43892</v>
      </c>
      <c r="K380" s="24">
        <f t="shared" si="12"/>
        <v>0</v>
      </c>
    </row>
    <row r="381" spans="1:11" x14ac:dyDescent="0.25">
      <c r="A381" s="9">
        <v>375</v>
      </c>
      <c r="B381" s="24">
        <v>237299</v>
      </c>
      <c r="C381" s="24" t="s">
        <v>344</v>
      </c>
      <c r="D381" s="24" t="s">
        <v>10</v>
      </c>
      <c r="E381" s="24">
        <v>1</v>
      </c>
      <c r="F381" s="24">
        <v>1</v>
      </c>
      <c r="G381" s="24">
        <v>381</v>
      </c>
      <c r="H381" s="25">
        <f t="shared" si="11"/>
        <v>0</v>
      </c>
      <c r="I381" s="26">
        <v>44336</v>
      </c>
      <c r="J381" s="26">
        <v>44342</v>
      </c>
      <c r="K381" s="24">
        <f t="shared" si="12"/>
        <v>0</v>
      </c>
    </row>
    <row r="382" spans="1:11" x14ac:dyDescent="0.25">
      <c r="A382" s="9">
        <v>376</v>
      </c>
      <c r="B382" s="24">
        <v>237299</v>
      </c>
      <c r="C382" s="24" t="s">
        <v>389</v>
      </c>
      <c r="D382" s="24" t="s">
        <v>10</v>
      </c>
      <c r="E382" s="24">
        <v>10</v>
      </c>
      <c r="F382" s="24">
        <v>0</v>
      </c>
      <c r="G382" s="24">
        <v>125</v>
      </c>
      <c r="H382" s="25">
        <f t="shared" si="11"/>
        <v>1250</v>
      </c>
      <c r="I382" s="26">
        <v>44195</v>
      </c>
      <c r="J382" s="26">
        <v>44197</v>
      </c>
      <c r="K382" s="24">
        <v>10</v>
      </c>
    </row>
    <row r="383" spans="1:11" x14ac:dyDescent="0.25">
      <c r="A383" s="9">
        <v>377</v>
      </c>
      <c r="B383" s="24">
        <v>236304</v>
      </c>
      <c r="C383" s="24" t="s">
        <v>346</v>
      </c>
      <c r="D383" s="24" t="s">
        <v>10</v>
      </c>
      <c r="E383" s="24">
        <v>0</v>
      </c>
      <c r="F383" s="24">
        <v>0</v>
      </c>
      <c r="G383" s="24">
        <v>66.06</v>
      </c>
      <c r="H383" s="25">
        <f t="shared" si="11"/>
        <v>0</v>
      </c>
      <c r="I383" s="26">
        <v>43892</v>
      </c>
      <c r="J383" s="26">
        <v>43892</v>
      </c>
      <c r="K383" s="24">
        <f t="shared" si="12"/>
        <v>0</v>
      </c>
    </row>
    <row r="384" spans="1:11" x14ac:dyDescent="0.25">
      <c r="A384" s="9">
        <v>378</v>
      </c>
      <c r="B384" s="24">
        <v>235501</v>
      </c>
      <c r="C384" s="24" t="s">
        <v>347</v>
      </c>
      <c r="D384" s="24" t="s">
        <v>10</v>
      </c>
      <c r="E384" s="24">
        <v>0</v>
      </c>
      <c r="F384" s="24">
        <v>0</v>
      </c>
      <c r="G384" s="24">
        <v>175.01</v>
      </c>
      <c r="H384" s="25">
        <f t="shared" si="11"/>
        <v>0</v>
      </c>
      <c r="I384" s="26">
        <v>43892</v>
      </c>
      <c r="J384" s="26">
        <v>43892</v>
      </c>
      <c r="K384" s="24">
        <f t="shared" si="12"/>
        <v>0</v>
      </c>
    </row>
    <row r="385" spans="1:12" x14ac:dyDescent="0.25">
      <c r="A385" s="9">
        <v>379</v>
      </c>
      <c r="B385" s="24">
        <v>235501</v>
      </c>
      <c r="C385" s="24" t="s">
        <v>364</v>
      </c>
      <c r="D385" s="24" t="s">
        <v>10</v>
      </c>
      <c r="E385" s="24">
        <v>2</v>
      </c>
      <c r="F385" s="24">
        <v>0</v>
      </c>
      <c r="G385" s="24">
        <v>268</v>
      </c>
      <c r="H385" s="25">
        <f t="shared" si="11"/>
        <v>536</v>
      </c>
      <c r="I385" s="26">
        <v>44166</v>
      </c>
      <c r="J385" s="26">
        <v>44167</v>
      </c>
      <c r="K385" s="24">
        <f t="shared" si="12"/>
        <v>2</v>
      </c>
    </row>
    <row r="386" spans="1:12" x14ac:dyDescent="0.25">
      <c r="A386" s="9">
        <v>381</v>
      </c>
      <c r="B386" s="24">
        <v>236304</v>
      </c>
      <c r="C386" s="24" t="s">
        <v>399</v>
      </c>
      <c r="D386" s="24" t="s">
        <v>26</v>
      </c>
      <c r="E386" s="24">
        <v>5</v>
      </c>
      <c r="F386" s="24">
        <v>0</v>
      </c>
      <c r="G386" s="25">
        <v>170</v>
      </c>
      <c r="H386" s="25">
        <f t="shared" si="11"/>
        <v>850</v>
      </c>
      <c r="I386" s="26">
        <v>44195</v>
      </c>
      <c r="J386" s="26">
        <v>44195</v>
      </c>
      <c r="K386" s="24">
        <f t="shared" si="12"/>
        <v>5</v>
      </c>
    </row>
    <row r="387" spans="1:12" x14ac:dyDescent="0.25">
      <c r="A387" s="9">
        <v>382</v>
      </c>
      <c r="B387" s="24">
        <v>236303</v>
      </c>
      <c r="C387" s="24" t="s">
        <v>349</v>
      </c>
      <c r="D387" s="24" t="s">
        <v>10</v>
      </c>
      <c r="E387" s="24">
        <v>4</v>
      </c>
      <c r="F387" s="24">
        <v>0</v>
      </c>
      <c r="G387" s="25">
        <v>2129</v>
      </c>
      <c r="H387" s="25">
        <f t="shared" si="11"/>
        <v>8516</v>
      </c>
      <c r="I387" s="26">
        <v>43892</v>
      </c>
      <c r="J387" s="26">
        <v>43892</v>
      </c>
      <c r="K387" s="24">
        <f t="shared" si="12"/>
        <v>4</v>
      </c>
      <c r="L387" s="34" t="s">
        <v>415</v>
      </c>
    </row>
    <row r="388" spans="1:12" x14ac:dyDescent="0.25">
      <c r="A388" s="9">
        <v>383</v>
      </c>
      <c r="B388" s="24">
        <v>239601</v>
      </c>
      <c r="C388" s="24" t="s">
        <v>350</v>
      </c>
      <c r="D388" s="24" t="s">
        <v>10</v>
      </c>
      <c r="E388" s="24">
        <v>38</v>
      </c>
      <c r="F388" s="24">
        <v>0</v>
      </c>
      <c r="G388" s="24">
        <v>155</v>
      </c>
      <c r="H388" s="25">
        <f t="shared" si="11"/>
        <v>5890</v>
      </c>
      <c r="I388" s="26">
        <v>44195</v>
      </c>
      <c r="J388" s="26">
        <v>43892</v>
      </c>
      <c r="K388" s="24">
        <f t="shared" si="12"/>
        <v>38</v>
      </c>
    </row>
    <row r="389" spans="1:12" x14ac:dyDescent="0.25">
      <c r="A389" s="9">
        <v>384</v>
      </c>
      <c r="B389" s="24">
        <v>239601</v>
      </c>
      <c r="C389" s="24" t="s">
        <v>384</v>
      </c>
      <c r="D389" s="24" t="s">
        <v>10</v>
      </c>
      <c r="E389" s="24">
        <v>10</v>
      </c>
      <c r="F389" s="24">
        <v>0</v>
      </c>
      <c r="G389" s="24">
        <v>142</v>
      </c>
      <c r="H389" s="25">
        <f t="shared" si="11"/>
        <v>1420</v>
      </c>
      <c r="I389" s="26">
        <v>44195</v>
      </c>
      <c r="J389" s="26">
        <v>43892</v>
      </c>
      <c r="K389" s="24">
        <f t="shared" si="12"/>
        <v>10</v>
      </c>
    </row>
    <row r="390" spans="1:12" x14ac:dyDescent="0.25">
      <c r="A390" s="9">
        <v>386</v>
      </c>
      <c r="B390" s="24">
        <v>235501</v>
      </c>
      <c r="C390" s="24" t="s">
        <v>453</v>
      </c>
      <c r="D390" s="24" t="s">
        <v>26</v>
      </c>
      <c r="E390" s="24">
        <v>1</v>
      </c>
      <c r="F390" s="24">
        <v>0</v>
      </c>
      <c r="G390" s="24">
        <v>1628.4</v>
      </c>
      <c r="H390" s="25">
        <f t="shared" si="11"/>
        <v>1628.4</v>
      </c>
      <c r="I390" s="26">
        <v>44316</v>
      </c>
      <c r="J390" s="26">
        <v>44316</v>
      </c>
      <c r="K390" s="24">
        <f t="shared" si="12"/>
        <v>1</v>
      </c>
    </row>
    <row r="391" spans="1:12" x14ac:dyDescent="0.25">
      <c r="A391" s="9">
        <v>387</v>
      </c>
      <c r="B391" s="24">
        <v>235501</v>
      </c>
      <c r="C391" s="24" t="s">
        <v>276</v>
      </c>
      <c r="D391" s="24" t="s">
        <v>10</v>
      </c>
      <c r="E391" s="24">
        <v>5</v>
      </c>
      <c r="F391" s="24">
        <v>0</v>
      </c>
      <c r="G391" s="24">
        <v>48.14</v>
      </c>
      <c r="H391" s="25">
        <f t="shared" si="11"/>
        <v>240.7</v>
      </c>
      <c r="I391" s="26">
        <v>43892</v>
      </c>
      <c r="J391" s="26">
        <v>43892</v>
      </c>
      <c r="K391" s="24">
        <f t="shared" si="12"/>
        <v>5</v>
      </c>
    </row>
    <row r="392" spans="1:12" x14ac:dyDescent="0.25">
      <c r="A392" s="9">
        <v>388</v>
      </c>
      <c r="B392" s="24">
        <v>236303</v>
      </c>
      <c r="C392" s="24" t="s">
        <v>443</v>
      </c>
      <c r="D392" s="24" t="s">
        <v>26</v>
      </c>
      <c r="E392" s="24">
        <v>0</v>
      </c>
      <c r="F392" s="24">
        <v>0</v>
      </c>
      <c r="G392" s="24">
        <v>448.92</v>
      </c>
      <c r="H392" s="25">
        <f t="shared" si="11"/>
        <v>0</v>
      </c>
      <c r="I392" s="26">
        <v>44316</v>
      </c>
      <c r="J392" s="26">
        <v>44316</v>
      </c>
      <c r="K392" s="24">
        <f t="shared" si="12"/>
        <v>0</v>
      </c>
    </row>
    <row r="393" spans="1:12" x14ac:dyDescent="0.25">
      <c r="A393" s="9">
        <v>389</v>
      </c>
      <c r="B393" s="24">
        <v>236303</v>
      </c>
      <c r="C393" s="24" t="s">
        <v>442</v>
      </c>
      <c r="D393" s="24" t="s">
        <v>10</v>
      </c>
      <c r="E393" s="24">
        <v>7</v>
      </c>
      <c r="F393" s="24">
        <v>4</v>
      </c>
      <c r="G393" s="24">
        <v>519.5</v>
      </c>
      <c r="H393" s="25">
        <f t="shared" ref="H393:H436" si="13">G393*K393</f>
        <v>1558.5</v>
      </c>
      <c r="I393" s="26">
        <v>44316</v>
      </c>
      <c r="J393" s="26">
        <v>44341</v>
      </c>
      <c r="K393" s="24">
        <f t="shared" si="12"/>
        <v>3</v>
      </c>
    </row>
    <row r="394" spans="1:12" x14ac:dyDescent="0.25">
      <c r="A394" s="9">
        <v>390</v>
      </c>
      <c r="B394" s="24">
        <v>234101</v>
      </c>
      <c r="C394" s="24" t="s">
        <v>460</v>
      </c>
      <c r="D394" s="24" t="s">
        <v>10</v>
      </c>
      <c r="E394" s="24">
        <v>2</v>
      </c>
      <c r="F394" s="24">
        <v>2</v>
      </c>
      <c r="G394" s="24">
        <v>93.22</v>
      </c>
      <c r="H394" s="25">
        <f t="shared" si="13"/>
        <v>0</v>
      </c>
      <c r="I394" s="26">
        <v>44330</v>
      </c>
      <c r="J394" s="26">
        <v>44335</v>
      </c>
      <c r="K394" s="24">
        <f t="shared" si="12"/>
        <v>0</v>
      </c>
    </row>
    <row r="395" spans="1:12" x14ac:dyDescent="0.25">
      <c r="A395" s="9">
        <v>391</v>
      </c>
      <c r="B395" s="24">
        <v>234101</v>
      </c>
      <c r="C395" s="24" t="s">
        <v>461</v>
      </c>
      <c r="D395" s="24" t="s">
        <v>10</v>
      </c>
      <c r="E395" s="24">
        <v>100</v>
      </c>
      <c r="F395" s="24">
        <v>100</v>
      </c>
      <c r="G395" s="24">
        <v>11.7761</v>
      </c>
      <c r="H395" s="25">
        <f t="shared" si="13"/>
        <v>0</v>
      </c>
      <c r="I395" s="26">
        <v>44330</v>
      </c>
      <c r="J395" s="26">
        <v>44335</v>
      </c>
      <c r="K395" s="24">
        <f t="shared" si="12"/>
        <v>0</v>
      </c>
    </row>
    <row r="396" spans="1:12" x14ac:dyDescent="0.25">
      <c r="A396" s="9">
        <v>392</v>
      </c>
      <c r="B396" s="24">
        <v>234101</v>
      </c>
      <c r="C396" s="24" t="s">
        <v>462</v>
      </c>
      <c r="D396" s="24" t="s">
        <v>10</v>
      </c>
      <c r="E396" s="24">
        <v>100</v>
      </c>
      <c r="F396" s="24">
        <v>100</v>
      </c>
      <c r="G396" s="24">
        <v>36.256999999999998</v>
      </c>
      <c r="H396" s="25">
        <f t="shared" si="13"/>
        <v>0</v>
      </c>
      <c r="I396" s="26">
        <v>44330</v>
      </c>
      <c r="J396" s="26">
        <v>44335</v>
      </c>
      <c r="K396" s="24">
        <f t="shared" si="12"/>
        <v>0</v>
      </c>
    </row>
    <row r="397" spans="1:12" x14ac:dyDescent="0.25">
      <c r="A397" s="9">
        <v>393</v>
      </c>
      <c r="B397" s="24">
        <v>234101</v>
      </c>
      <c r="C397" s="24" t="s">
        <v>463</v>
      </c>
      <c r="D397" s="24" t="s">
        <v>10</v>
      </c>
      <c r="E397" s="24">
        <v>100</v>
      </c>
      <c r="F397" s="24">
        <v>100</v>
      </c>
      <c r="G397" s="24">
        <v>3.7280000000000002</v>
      </c>
      <c r="H397" s="25">
        <f t="shared" si="13"/>
        <v>0</v>
      </c>
      <c r="I397" s="26">
        <v>44330</v>
      </c>
      <c r="J397" s="26">
        <v>44335</v>
      </c>
      <c r="K397" s="24">
        <f t="shared" si="12"/>
        <v>0</v>
      </c>
    </row>
    <row r="398" spans="1:12" x14ac:dyDescent="0.25">
      <c r="A398" s="9">
        <v>394</v>
      </c>
      <c r="B398" s="24">
        <v>234101</v>
      </c>
      <c r="C398" s="24" t="s">
        <v>464</v>
      </c>
      <c r="D398" s="24" t="s">
        <v>10</v>
      </c>
      <c r="E398" s="24">
        <v>100</v>
      </c>
      <c r="F398" s="24">
        <v>100</v>
      </c>
      <c r="G398" s="24">
        <v>6.5423999999999998</v>
      </c>
      <c r="H398" s="25">
        <f t="shared" si="13"/>
        <v>0</v>
      </c>
      <c r="I398" s="26">
        <v>44330</v>
      </c>
      <c r="J398" s="26">
        <v>44335</v>
      </c>
      <c r="K398" s="24">
        <f t="shared" si="12"/>
        <v>0</v>
      </c>
    </row>
    <row r="399" spans="1:12" x14ac:dyDescent="0.25">
      <c r="A399" s="9">
        <v>395</v>
      </c>
      <c r="B399" s="24">
        <v>234101</v>
      </c>
      <c r="C399" s="24" t="s">
        <v>465</v>
      </c>
      <c r="D399" s="24" t="s">
        <v>10</v>
      </c>
      <c r="E399" s="24">
        <v>100</v>
      </c>
      <c r="F399" s="24">
        <v>100</v>
      </c>
      <c r="G399" s="24">
        <v>13.759600000000001</v>
      </c>
      <c r="H399" s="25">
        <f t="shared" si="13"/>
        <v>0</v>
      </c>
      <c r="I399" s="26">
        <v>44330</v>
      </c>
      <c r="J399" s="26">
        <v>44335</v>
      </c>
      <c r="K399" s="24">
        <f t="shared" si="12"/>
        <v>0</v>
      </c>
    </row>
    <row r="400" spans="1:12" x14ac:dyDescent="0.25">
      <c r="A400" s="9">
        <v>396</v>
      </c>
      <c r="B400" s="24">
        <v>234101</v>
      </c>
      <c r="C400" s="24" t="s">
        <v>466</v>
      </c>
      <c r="D400" s="24" t="s">
        <v>10</v>
      </c>
      <c r="E400" s="24">
        <v>100</v>
      </c>
      <c r="F400" s="24">
        <v>100</v>
      </c>
      <c r="G400" s="24">
        <v>4.9846000000000004</v>
      </c>
      <c r="H400" s="25">
        <f t="shared" si="13"/>
        <v>0</v>
      </c>
      <c r="I400" s="26">
        <v>44330</v>
      </c>
      <c r="J400" s="26">
        <v>44335</v>
      </c>
      <c r="K400" s="24">
        <f t="shared" si="12"/>
        <v>0</v>
      </c>
    </row>
    <row r="401" spans="1:11" x14ac:dyDescent="0.25">
      <c r="A401" s="9">
        <v>397</v>
      </c>
      <c r="B401" s="24">
        <v>234101</v>
      </c>
      <c r="C401" s="24" t="s">
        <v>467</v>
      </c>
      <c r="D401" s="24" t="s">
        <v>10</v>
      </c>
      <c r="E401" s="24">
        <v>100</v>
      </c>
      <c r="F401" s="24">
        <v>100</v>
      </c>
      <c r="G401" s="24">
        <v>6.6150000000000002</v>
      </c>
      <c r="H401" s="25">
        <f t="shared" si="13"/>
        <v>0</v>
      </c>
      <c r="I401" s="26">
        <v>44330</v>
      </c>
      <c r="J401" s="26">
        <v>44335</v>
      </c>
      <c r="K401" s="24">
        <f t="shared" si="12"/>
        <v>0</v>
      </c>
    </row>
    <row r="402" spans="1:11" x14ac:dyDescent="0.25">
      <c r="A402" s="9">
        <v>398</v>
      </c>
      <c r="B402" s="24">
        <v>234101</v>
      </c>
      <c r="C402" s="24" t="s">
        <v>468</v>
      </c>
      <c r="D402" s="24" t="s">
        <v>10</v>
      </c>
      <c r="E402" s="24">
        <v>60</v>
      </c>
      <c r="F402" s="24">
        <v>60</v>
      </c>
      <c r="G402" s="24">
        <v>15.512222</v>
      </c>
      <c r="H402" s="25">
        <f t="shared" si="13"/>
        <v>0</v>
      </c>
      <c r="I402" s="26">
        <v>44330</v>
      </c>
      <c r="J402" s="26">
        <v>44335</v>
      </c>
      <c r="K402" s="24">
        <f t="shared" si="12"/>
        <v>0</v>
      </c>
    </row>
    <row r="403" spans="1:11" x14ac:dyDescent="0.25">
      <c r="A403" s="9">
        <v>399</v>
      </c>
      <c r="B403" s="24">
        <v>234101</v>
      </c>
      <c r="C403" s="24" t="s">
        <v>469</v>
      </c>
      <c r="D403" s="24" t="s">
        <v>10</v>
      </c>
      <c r="E403" s="24">
        <v>250</v>
      </c>
      <c r="F403" s="24">
        <v>250</v>
      </c>
      <c r="G403" s="24">
        <v>4.2629999999999999</v>
      </c>
      <c r="H403" s="25">
        <f t="shared" si="13"/>
        <v>0</v>
      </c>
      <c r="I403" s="26">
        <v>44330</v>
      </c>
      <c r="J403" s="26">
        <v>44335</v>
      </c>
      <c r="K403" s="24">
        <f t="shared" si="12"/>
        <v>0</v>
      </c>
    </row>
    <row r="404" spans="1:11" x14ac:dyDescent="0.25">
      <c r="A404" s="9">
        <v>400</v>
      </c>
      <c r="B404" s="24">
        <v>234101</v>
      </c>
      <c r="C404" s="24" t="s">
        <v>470</v>
      </c>
      <c r="D404" s="24" t="s">
        <v>471</v>
      </c>
      <c r="E404" s="24">
        <v>1</v>
      </c>
      <c r="F404" s="24">
        <v>1</v>
      </c>
      <c r="G404" s="24">
        <v>413</v>
      </c>
      <c r="H404" s="25">
        <f t="shared" si="13"/>
        <v>0</v>
      </c>
      <c r="I404" s="26">
        <v>44330</v>
      </c>
      <c r="J404" s="26">
        <v>44335</v>
      </c>
      <c r="K404" s="24">
        <f t="shared" si="12"/>
        <v>0</v>
      </c>
    </row>
    <row r="405" spans="1:11" x14ac:dyDescent="0.25">
      <c r="A405" s="9">
        <v>401</v>
      </c>
      <c r="B405" s="24">
        <v>234101</v>
      </c>
      <c r="C405" s="24" t="s">
        <v>472</v>
      </c>
      <c r="D405" s="24" t="s">
        <v>10</v>
      </c>
      <c r="E405" s="24">
        <v>1</v>
      </c>
      <c r="F405" s="24">
        <v>1</v>
      </c>
      <c r="G405" s="24">
        <v>417.6</v>
      </c>
      <c r="H405" s="25">
        <f t="shared" si="13"/>
        <v>0</v>
      </c>
      <c r="I405" s="26">
        <v>44330</v>
      </c>
      <c r="J405" s="26">
        <v>44335</v>
      </c>
      <c r="K405" s="24">
        <f t="shared" si="12"/>
        <v>0</v>
      </c>
    </row>
    <row r="406" spans="1:11" x14ac:dyDescent="0.25">
      <c r="A406" s="9">
        <v>402</v>
      </c>
      <c r="B406" s="24">
        <v>234101</v>
      </c>
      <c r="C406" s="24" t="s">
        <v>473</v>
      </c>
      <c r="D406" s="24" t="s">
        <v>10</v>
      </c>
      <c r="E406" s="24">
        <v>100</v>
      </c>
      <c r="F406" s="24">
        <v>100</v>
      </c>
      <c r="G406" s="24">
        <v>1.0029999999999999</v>
      </c>
      <c r="H406" s="25">
        <f t="shared" si="13"/>
        <v>0</v>
      </c>
      <c r="I406" s="26">
        <v>44330</v>
      </c>
      <c r="J406" s="26">
        <v>44335</v>
      </c>
      <c r="K406" s="24">
        <f t="shared" si="12"/>
        <v>0</v>
      </c>
    </row>
    <row r="407" spans="1:11" x14ac:dyDescent="0.25">
      <c r="A407" s="9">
        <v>403</v>
      </c>
      <c r="B407" s="24">
        <v>234101</v>
      </c>
      <c r="C407" s="24" t="s">
        <v>474</v>
      </c>
      <c r="D407" s="24" t="s">
        <v>10</v>
      </c>
      <c r="E407" s="24">
        <v>1</v>
      </c>
      <c r="F407" s="24">
        <v>1</v>
      </c>
      <c r="G407" s="24">
        <v>926.3</v>
      </c>
      <c r="H407" s="25">
        <f t="shared" si="13"/>
        <v>0</v>
      </c>
      <c r="I407" s="26">
        <v>44330</v>
      </c>
      <c r="J407" s="26">
        <v>44335</v>
      </c>
      <c r="K407" s="24">
        <f t="shared" si="12"/>
        <v>0</v>
      </c>
    </row>
    <row r="408" spans="1:11" x14ac:dyDescent="0.25">
      <c r="A408" s="9">
        <v>404</v>
      </c>
      <c r="B408" s="24">
        <v>234101</v>
      </c>
      <c r="C408" s="24" t="s">
        <v>475</v>
      </c>
      <c r="D408" s="24" t="s">
        <v>10</v>
      </c>
      <c r="E408" s="24">
        <v>200</v>
      </c>
      <c r="F408" s="24">
        <v>200</v>
      </c>
      <c r="G408" s="24">
        <v>9</v>
      </c>
      <c r="H408" s="25">
        <f t="shared" si="13"/>
        <v>0</v>
      </c>
      <c r="I408" s="26">
        <v>44330</v>
      </c>
      <c r="J408" s="26">
        <v>44335</v>
      </c>
      <c r="K408" s="24">
        <f t="shared" si="12"/>
        <v>0</v>
      </c>
    </row>
    <row r="409" spans="1:11" x14ac:dyDescent="0.25">
      <c r="A409" s="9">
        <v>405</v>
      </c>
      <c r="B409" s="24">
        <v>234101</v>
      </c>
      <c r="C409" s="24" t="s">
        <v>476</v>
      </c>
      <c r="D409" s="24" t="s">
        <v>10</v>
      </c>
      <c r="E409" s="24">
        <v>5</v>
      </c>
      <c r="F409" s="24">
        <v>5</v>
      </c>
      <c r="G409" s="24">
        <v>75</v>
      </c>
      <c r="H409" s="25">
        <f t="shared" si="13"/>
        <v>0</v>
      </c>
      <c r="I409" s="26">
        <v>44330</v>
      </c>
      <c r="J409" s="26">
        <v>44335</v>
      </c>
      <c r="K409" s="24">
        <f t="shared" si="12"/>
        <v>0</v>
      </c>
    </row>
    <row r="410" spans="1:11" x14ac:dyDescent="0.25">
      <c r="A410" s="9">
        <v>406</v>
      </c>
      <c r="B410" s="24">
        <v>234101</v>
      </c>
      <c r="C410" s="24" t="s">
        <v>477</v>
      </c>
      <c r="D410" s="24" t="s">
        <v>10</v>
      </c>
      <c r="E410" s="24">
        <v>4</v>
      </c>
      <c r="F410" s="24">
        <v>4</v>
      </c>
      <c r="G410" s="24">
        <v>223.26</v>
      </c>
      <c r="H410" s="25">
        <f t="shared" si="13"/>
        <v>0</v>
      </c>
      <c r="I410" s="26">
        <v>44330</v>
      </c>
      <c r="J410" s="26">
        <v>44335</v>
      </c>
      <c r="K410" s="24">
        <f t="shared" si="12"/>
        <v>0</v>
      </c>
    </row>
    <row r="411" spans="1:11" x14ac:dyDescent="0.25">
      <c r="A411" s="9">
        <v>407</v>
      </c>
      <c r="B411" s="24">
        <v>231401</v>
      </c>
      <c r="C411" s="24" t="s">
        <v>487</v>
      </c>
      <c r="D411" s="24" t="s">
        <v>10</v>
      </c>
      <c r="E411" s="24">
        <v>5</v>
      </c>
      <c r="F411" s="24">
        <v>0</v>
      </c>
      <c r="G411" s="24">
        <v>25</v>
      </c>
      <c r="H411" s="25">
        <f t="shared" si="13"/>
        <v>125</v>
      </c>
      <c r="I411" s="26">
        <v>44336</v>
      </c>
      <c r="J411" s="26">
        <v>44336</v>
      </c>
      <c r="K411" s="24">
        <f t="shared" si="12"/>
        <v>5</v>
      </c>
    </row>
    <row r="412" spans="1:11" x14ac:dyDescent="0.25">
      <c r="A412" s="9">
        <v>408</v>
      </c>
      <c r="B412" s="24">
        <v>231401</v>
      </c>
      <c r="C412" s="24" t="s">
        <v>488</v>
      </c>
      <c r="D412" s="24" t="s">
        <v>10</v>
      </c>
      <c r="E412" s="24">
        <v>10</v>
      </c>
      <c r="F412" s="24">
        <v>0</v>
      </c>
      <c r="G412" s="24">
        <v>52</v>
      </c>
      <c r="H412" s="25">
        <f t="shared" si="13"/>
        <v>520</v>
      </c>
      <c r="I412" s="26">
        <v>44336</v>
      </c>
      <c r="J412" s="26">
        <v>44336</v>
      </c>
      <c r="K412" s="24">
        <f t="shared" si="12"/>
        <v>10</v>
      </c>
    </row>
    <row r="413" spans="1:11" x14ac:dyDescent="0.25">
      <c r="A413" s="9">
        <v>409</v>
      </c>
      <c r="B413" s="24">
        <v>231401</v>
      </c>
      <c r="C413" s="24" t="s">
        <v>489</v>
      </c>
      <c r="D413" s="24" t="s">
        <v>10</v>
      </c>
      <c r="E413" s="24">
        <v>10</v>
      </c>
      <c r="F413" s="24">
        <v>0</v>
      </c>
      <c r="G413" s="24">
        <v>65</v>
      </c>
      <c r="H413" s="25">
        <f t="shared" si="13"/>
        <v>650</v>
      </c>
      <c r="I413" s="26">
        <v>44336</v>
      </c>
      <c r="J413" s="26">
        <v>44336</v>
      </c>
      <c r="K413" s="24">
        <f t="shared" si="12"/>
        <v>10</v>
      </c>
    </row>
    <row r="414" spans="1:11" x14ac:dyDescent="0.25">
      <c r="A414" s="9">
        <v>410</v>
      </c>
      <c r="B414" s="24">
        <v>236304</v>
      </c>
      <c r="C414" s="24" t="s">
        <v>490</v>
      </c>
      <c r="D414" s="24" t="s">
        <v>26</v>
      </c>
      <c r="E414" s="24">
        <v>2</v>
      </c>
      <c r="F414" s="24">
        <v>0</v>
      </c>
      <c r="G414" s="24">
        <v>145</v>
      </c>
      <c r="H414" s="25">
        <f t="shared" si="13"/>
        <v>290</v>
      </c>
      <c r="I414" s="26">
        <v>44336</v>
      </c>
      <c r="J414" s="26">
        <v>44336</v>
      </c>
      <c r="K414" s="24">
        <f t="shared" si="12"/>
        <v>2</v>
      </c>
    </row>
    <row r="415" spans="1:11" x14ac:dyDescent="0.25">
      <c r="A415" s="9">
        <v>411</v>
      </c>
      <c r="B415" s="24">
        <v>236304</v>
      </c>
      <c r="C415" s="24" t="s">
        <v>491</v>
      </c>
      <c r="D415" s="24" t="s">
        <v>26</v>
      </c>
      <c r="E415" s="24">
        <v>2</v>
      </c>
      <c r="F415" s="24">
        <v>0</v>
      </c>
      <c r="G415" s="24">
        <v>80</v>
      </c>
      <c r="H415" s="25">
        <f t="shared" si="13"/>
        <v>160</v>
      </c>
      <c r="I415" s="26">
        <v>44336</v>
      </c>
      <c r="J415" s="26">
        <v>44336</v>
      </c>
      <c r="K415" s="24">
        <f t="shared" si="12"/>
        <v>2</v>
      </c>
    </row>
    <row r="416" spans="1:11" x14ac:dyDescent="0.25">
      <c r="A416" s="9">
        <v>412</v>
      </c>
      <c r="B416" s="24">
        <v>236304</v>
      </c>
      <c r="C416" s="24" t="s">
        <v>492</v>
      </c>
      <c r="D416" s="24" t="s">
        <v>26</v>
      </c>
      <c r="E416" s="24">
        <v>1</v>
      </c>
      <c r="F416" s="24">
        <v>0</v>
      </c>
      <c r="G416" s="24">
        <v>648</v>
      </c>
      <c r="H416" s="25">
        <f t="shared" si="13"/>
        <v>648</v>
      </c>
      <c r="I416" s="26">
        <v>44336</v>
      </c>
      <c r="J416" s="26">
        <v>44336</v>
      </c>
      <c r="K416" s="24">
        <f t="shared" si="12"/>
        <v>1</v>
      </c>
    </row>
    <row r="417" spans="1:11" x14ac:dyDescent="0.25">
      <c r="A417" s="9">
        <v>413</v>
      </c>
      <c r="B417" s="24">
        <v>236304</v>
      </c>
      <c r="C417" s="24" t="s">
        <v>493</v>
      </c>
      <c r="D417" s="24" t="s">
        <v>26</v>
      </c>
      <c r="E417" s="24">
        <v>2</v>
      </c>
      <c r="F417" s="24">
        <v>0</v>
      </c>
      <c r="G417" s="24">
        <v>292</v>
      </c>
      <c r="H417" s="25">
        <f t="shared" si="13"/>
        <v>584</v>
      </c>
      <c r="I417" s="26">
        <v>44336</v>
      </c>
      <c r="J417" s="26">
        <v>44336</v>
      </c>
      <c r="K417" s="24">
        <f t="shared" si="12"/>
        <v>2</v>
      </c>
    </row>
    <row r="418" spans="1:11" x14ac:dyDescent="0.25">
      <c r="A418" s="9">
        <v>414</v>
      </c>
      <c r="B418" s="24">
        <v>236304</v>
      </c>
      <c r="C418" s="24" t="s">
        <v>494</v>
      </c>
      <c r="D418" s="24" t="s">
        <v>10</v>
      </c>
      <c r="E418" s="24">
        <v>2</v>
      </c>
      <c r="F418" s="24">
        <v>0</v>
      </c>
      <c r="G418" s="24">
        <v>280</v>
      </c>
      <c r="H418" s="25">
        <f t="shared" si="13"/>
        <v>560</v>
      </c>
      <c r="I418" s="26">
        <v>44336</v>
      </c>
      <c r="J418" s="26">
        <v>44336</v>
      </c>
      <c r="K418" s="24">
        <f t="shared" si="12"/>
        <v>2</v>
      </c>
    </row>
    <row r="419" spans="1:11" x14ac:dyDescent="0.25">
      <c r="A419" s="9">
        <v>415</v>
      </c>
      <c r="B419" s="24">
        <v>239601</v>
      </c>
      <c r="C419" s="24" t="s">
        <v>495</v>
      </c>
      <c r="D419" s="24" t="s">
        <v>26</v>
      </c>
      <c r="E419" s="24">
        <v>5</v>
      </c>
      <c r="F419" s="24">
        <v>0</v>
      </c>
      <c r="G419" s="24">
        <v>620</v>
      </c>
      <c r="H419" s="25">
        <f t="shared" si="13"/>
        <v>3100</v>
      </c>
      <c r="I419" s="26">
        <v>44336</v>
      </c>
      <c r="J419" s="26">
        <v>44336</v>
      </c>
      <c r="K419" s="24">
        <f t="shared" si="12"/>
        <v>5</v>
      </c>
    </row>
    <row r="420" spans="1:11" x14ac:dyDescent="0.25">
      <c r="A420" s="9">
        <v>416</v>
      </c>
      <c r="B420" s="24">
        <v>26303</v>
      </c>
      <c r="C420" s="24" t="s">
        <v>496</v>
      </c>
      <c r="D420" s="24" t="s">
        <v>26</v>
      </c>
      <c r="E420" s="24">
        <v>5</v>
      </c>
      <c r="F420" s="24">
        <v>0</v>
      </c>
      <c r="G420" s="24">
        <v>94</v>
      </c>
      <c r="H420" s="25">
        <f t="shared" si="13"/>
        <v>470</v>
      </c>
      <c r="I420" s="26">
        <v>44336</v>
      </c>
      <c r="J420" s="26">
        <v>44336</v>
      </c>
      <c r="K420" s="24">
        <f t="shared" si="12"/>
        <v>5</v>
      </c>
    </row>
    <row r="421" spans="1:11" x14ac:dyDescent="0.25">
      <c r="A421" s="9">
        <v>417</v>
      </c>
      <c r="B421" s="24">
        <v>26303</v>
      </c>
      <c r="C421" s="24" t="s">
        <v>498</v>
      </c>
      <c r="D421" s="24" t="s">
        <v>10</v>
      </c>
      <c r="E421" s="24">
        <v>1</v>
      </c>
      <c r="F421" s="24">
        <v>0</v>
      </c>
      <c r="G421" s="24">
        <v>130</v>
      </c>
      <c r="H421" s="25">
        <f t="shared" si="13"/>
        <v>130</v>
      </c>
      <c r="I421" s="26">
        <v>44336</v>
      </c>
      <c r="J421" s="26">
        <v>44336</v>
      </c>
      <c r="K421" s="24">
        <f t="shared" si="12"/>
        <v>1</v>
      </c>
    </row>
    <row r="422" spans="1:11" x14ac:dyDescent="0.25">
      <c r="A422" s="9">
        <v>418</v>
      </c>
      <c r="B422" s="24">
        <v>237299</v>
      </c>
      <c r="C422" s="24" t="s">
        <v>499</v>
      </c>
      <c r="D422" s="24" t="s">
        <v>26</v>
      </c>
      <c r="E422" s="24">
        <v>6</v>
      </c>
      <c r="F422" s="24">
        <v>0</v>
      </c>
      <c r="G422" s="24">
        <v>165</v>
      </c>
      <c r="H422" s="25">
        <f t="shared" si="13"/>
        <v>990</v>
      </c>
      <c r="I422" s="26">
        <v>44336</v>
      </c>
      <c r="J422" s="26">
        <v>44336</v>
      </c>
      <c r="K422" s="24">
        <f t="shared" si="12"/>
        <v>6</v>
      </c>
    </row>
    <row r="423" spans="1:11" x14ac:dyDescent="0.25">
      <c r="A423" s="9">
        <v>419</v>
      </c>
      <c r="B423" s="24">
        <v>236303</v>
      </c>
      <c r="C423" s="24" t="s">
        <v>500</v>
      </c>
      <c r="D423" s="24" t="s">
        <v>26</v>
      </c>
      <c r="E423" s="24">
        <v>10</v>
      </c>
      <c r="F423" s="24">
        <v>0</v>
      </c>
      <c r="G423" s="24">
        <v>210</v>
      </c>
      <c r="H423" s="25">
        <f t="shared" si="13"/>
        <v>2100</v>
      </c>
      <c r="I423" s="26">
        <v>44336</v>
      </c>
      <c r="J423" s="26">
        <v>44336</v>
      </c>
      <c r="K423" s="24">
        <f t="shared" si="12"/>
        <v>10</v>
      </c>
    </row>
    <row r="424" spans="1:11" x14ac:dyDescent="0.25">
      <c r="A424" s="9">
        <v>420</v>
      </c>
      <c r="B424" s="24">
        <v>235501</v>
      </c>
      <c r="C424" s="24" t="s">
        <v>501</v>
      </c>
      <c r="D424" s="24" t="s">
        <v>26</v>
      </c>
      <c r="E424" s="24">
        <v>2</v>
      </c>
      <c r="F424" s="24">
        <v>0</v>
      </c>
      <c r="G424" s="24">
        <v>728</v>
      </c>
      <c r="H424" s="25">
        <f t="shared" si="13"/>
        <v>1456</v>
      </c>
      <c r="I424" s="26">
        <v>44336</v>
      </c>
      <c r="J424" s="26">
        <v>44336</v>
      </c>
      <c r="K424" s="24">
        <f t="shared" si="12"/>
        <v>2</v>
      </c>
    </row>
    <row r="425" spans="1:11" x14ac:dyDescent="0.25">
      <c r="A425" s="9">
        <v>421</v>
      </c>
      <c r="B425" s="24">
        <v>236306</v>
      </c>
      <c r="C425" s="24" t="s">
        <v>502</v>
      </c>
      <c r="D425" s="24" t="s">
        <v>26</v>
      </c>
      <c r="E425" s="24">
        <v>10</v>
      </c>
      <c r="F425" s="24">
        <v>0</v>
      </c>
      <c r="G425" s="24">
        <v>92</v>
      </c>
      <c r="H425" s="25">
        <f t="shared" si="13"/>
        <v>920</v>
      </c>
      <c r="I425" s="26">
        <v>44336</v>
      </c>
      <c r="J425" s="26">
        <v>44336</v>
      </c>
      <c r="K425" s="24">
        <f t="shared" si="12"/>
        <v>10</v>
      </c>
    </row>
    <row r="426" spans="1:11" x14ac:dyDescent="0.25">
      <c r="A426" s="9">
        <v>422</v>
      </c>
      <c r="B426" s="24">
        <v>236303</v>
      </c>
      <c r="C426" s="24" t="s">
        <v>503</v>
      </c>
      <c r="D426" s="24" t="s">
        <v>26</v>
      </c>
      <c r="E426" s="24">
        <v>5</v>
      </c>
      <c r="F426" s="24">
        <v>0</v>
      </c>
      <c r="G426" s="24">
        <v>1015</v>
      </c>
      <c r="H426" s="25">
        <f t="shared" si="13"/>
        <v>5075</v>
      </c>
      <c r="I426" s="26">
        <v>44336</v>
      </c>
      <c r="J426" s="26">
        <v>44336</v>
      </c>
      <c r="K426" s="24">
        <f t="shared" si="12"/>
        <v>5</v>
      </c>
    </row>
    <row r="427" spans="1:11" x14ac:dyDescent="0.25">
      <c r="A427" s="9">
        <v>423</v>
      </c>
      <c r="B427" s="24">
        <v>236303</v>
      </c>
      <c r="C427" s="24" t="s">
        <v>504</v>
      </c>
      <c r="D427" s="24" t="s">
        <v>26</v>
      </c>
      <c r="E427" s="24">
        <v>12</v>
      </c>
      <c r="F427" s="24">
        <v>0</v>
      </c>
      <c r="G427" s="24">
        <v>190</v>
      </c>
      <c r="H427" s="25">
        <f t="shared" si="13"/>
        <v>2280</v>
      </c>
      <c r="I427" s="26">
        <v>44336</v>
      </c>
      <c r="J427" s="26">
        <v>44336</v>
      </c>
      <c r="K427" s="24">
        <f t="shared" si="12"/>
        <v>12</v>
      </c>
    </row>
    <row r="428" spans="1:11" x14ac:dyDescent="0.25">
      <c r="A428" s="9">
        <v>424</v>
      </c>
      <c r="B428" s="24">
        <v>235501</v>
      </c>
      <c r="C428" s="24" t="s">
        <v>505</v>
      </c>
      <c r="D428" s="24" t="s">
        <v>26</v>
      </c>
      <c r="E428" s="24">
        <v>6</v>
      </c>
      <c r="F428" s="24">
        <v>0</v>
      </c>
      <c r="G428" s="24">
        <v>96</v>
      </c>
      <c r="H428" s="25">
        <f t="shared" si="13"/>
        <v>576</v>
      </c>
      <c r="I428" s="26">
        <v>44336</v>
      </c>
      <c r="J428" s="26">
        <v>44336</v>
      </c>
      <c r="K428" s="24">
        <f t="shared" si="12"/>
        <v>6</v>
      </c>
    </row>
    <row r="429" spans="1:11" x14ac:dyDescent="0.25">
      <c r="A429" s="9">
        <v>425</v>
      </c>
      <c r="B429" s="24">
        <v>235501</v>
      </c>
      <c r="C429" s="24" t="s">
        <v>506</v>
      </c>
      <c r="D429" s="24" t="s">
        <v>26</v>
      </c>
      <c r="E429" s="24">
        <v>3</v>
      </c>
      <c r="F429" s="24">
        <v>0</v>
      </c>
      <c r="G429" s="24">
        <v>136</v>
      </c>
      <c r="H429" s="25">
        <f t="shared" si="13"/>
        <v>408</v>
      </c>
      <c r="I429" s="26">
        <v>44336</v>
      </c>
      <c r="J429" s="26">
        <v>44336</v>
      </c>
      <c r="K429" s="24">
        <f t="shared" si="12"/>
        <v>3</v>
      </c>
    </row>
    <row r="430" spans="1:11" x14ac:dyDescent="0.25">
      <c r="A430" s="9">
        <v>426</v>
      </c>
      <c r="B430" s="24">
        <v>235501</v>
      </c>
      <c r="C430" s="24" t="s">
        <v>507</v>
      </c>
      <c r="D430" s="24" t="s">
        <v>26</v>
      </c>
      <c r="E430" s="24">
        <v>2</v>
      </c>
      <c r="F430" s="24">
        <v>0</v>
      </c>
      <c r="G430" s="24">
        <v>138</v>
      </c>
      <c r="H430" s="25">
        <f t="shared" si="13"/>
        <v>276</v>
      </c>
      <c r="I430" s="26">
        <v>44336</v>
      </c>
      <c r="J430" s="26">
        <v>44336</v>
      </c>
      <c r="K430" s="24">
        <f t="shared" si="12"/>
        <v>2</v>
      </c>
    </row>
    <row r="431" spans="1:11" x14ac:dyDescent="0.25">
      <c r="A431" s="9">
        <v>427</v>
      </c>
      <c r="B431" s="24">
        <v>235501</v>
      </c>
      <c r="C431" s="24" t="s">
        <v>539</v>
      </c>
      <c r="D431" s="24" t="s">
        <v>10</v>
      </c>
      <c r="E431" s="24">
        <v>10</v>
      </c>
      <c r="F431" s="24">
        <v>0</v>
      </c>
      <c r="G431" s="24">
        <v>14.5</v>
      </c>
      <c r="H431" s="25">
        <f t="shared" si="13"/>
        <v>145</v>
      </c>
      <c r="I431" s="26">
        <v>44342</v>
      </c>
      <c r="J431" s="26">
        <v>44342</v>
      </c>
      <c r="K431" s="24">
        <f t="shared" si="12"/>
        <v>10</v>
      </c>
    </row>
    <row r="432" spans="1:11" x14ac:dyDescent="0.25">
      <c r="A432" s="9">
        <v>428</v>
      </c>
      <c r="B432" s="24">
        <v>236306</v>
      </c>
      <c r="C432" s="24" t="s">
        <v>540</v>
      </c>
      <c r="D432" s="24" t="s">
        <v>10</v>
      </c>
      <c r="E432" s="24">
        <v>30</v>
      </c>
      <c r="F432" s="24">
        <v>0</v>
      </c>
      <c r="G432" s="24">
        <v>145</v>
      </c>
      <c r="H432" s="25">
        <f t="shared" si="13"/>
        <v>4350</v>
      </c>
      <c r="I432" s="26">
        <v>44342</v>
      </c>
      <c r="J432" s="26">
        <v>44342</v>
      </c>
      <c r="K432" s="24">
        <f t="shared" si="12"/>
        <v>30</v>
      </c>
    </row>
    <row r="433" spans="1:11" x14ac:dyDescent="0.25">
      <c r="A433" s="9">
        <v>429</v>
      </c>
      <c r="B433" s="24">
        <v>237299</v>
      </c>
      <c r="C433" s="24" t="s">
        <v>541</v>
      </c>
      <c r="D433" s="24" t="s">
        <v>10</v>
      </c>
      <c r="E433" s="24">
        <v>2</v>
      </c>
      <c r="F433" s="24">
        <v>0</v>
      </c>
      <c r="G433" s="24">
        <v>885.41</v>
      </c>
      <c r="H433" s="25">
        <f t="shared" si="13"/>
        <v>1770.82</v>
      </c>
      <c r="I433" s="26">
        <v>44342</v>
      </c>
      <c r="J433" s="26">
        <v>44342</v>
      </c>
      <c r="K433" s="24">
        <f t="shared" si="12"/>
        <v>2</v>
      </c>
    </row>
    <row r="434" spans="1:11" x14ac:dyDescent="0.25">
      <c r="A434" s="9">
        <v>430</v>
      </c>
      <c r="B434" s="24">
        <v>236303</v>
      </c>
      <c r="C434" s="24" t="s">
        <v>542</v>
      </c>
      <c r="D434" s="24" t="s">
        <v>26</v>
      </c>
      <c r="E434" s="24">
        <v>10</v>
      </c>
      <c r="F434" s="24">
        <v>0</v>
      </c>
      <c r="G434" s="24">
        <v>65</v>
      </c>
      <c r="H434" s="25">
        <f t="shared" si="13"/>
        <v>650</v>
      </c>
      <c r="I434" s="26">
        <v>44342</v>
      </c>
      <c r="J434" s="26">
        <v>44342</v>
      </c>
      <c r="K434" s="24">
        <f t="shared" si="12"/>
        <v>10</v>
      </c>
    </row>
    <row r="435" spans="1:11" x14ac:dyDescent="0.25">
      <c r="A435" s="9">
        <v>431</v>
      </c>
      <c r="B435" s="24">
        <v>236303</v>
      </c>
      <c r="C435" s="24" t="s">
        <v>543</v>
      </c>
      <c r="D435" s="24" t="s">
        <v>26</v>
      </c>
      <c r="E435" s="24">
        <v>4</v>
      </c>
      <c r="F435" s="24">
        <v>0</v>
      </c>
      <c r="G435" s="24">
        <v>480</v>
      </c>
      <c r="H435" s="25">
        <f t="shared" si="13"/>
        <v>1920</v>
      </c>
      <c r="I435" s="26">
        <v>44342</v>
      </c>
      <c r="J435" s="26">
        <v>44342</v>
      </c>
      <c r="K435" s="24">
        <f t="shared" si="12"/>
        <v>4</v>
      </c>
    </row>
    <row r="436" spans="1:11" x14ac:dyDescent="0.25">
      <c r="A436" s="9">
        <v>432</v>
      </c>
      <c r="B436" s="24">
        <v>237299</v>
      </c>
      <c r="C436" s="24" t="s">
        <v>544</v>
      </c>
      <c r="D436" s="24" t="s">
        <v>26</v>
      </c>
      <c r="E436" s="24">
        <v>22</v>
      </c>
      <c r="F436" s="24">
        <v>0</v>
      </c>
      <c r="G436" s="24">
        <v>135</v>
      </c>
      <c r="H436" s="25">
        <f t="shared" si="13"/>
        <v>2970</v>
      </c>
      <c r="I436" s="26">
        <v>44342</v>
      </c>
      <c r="J436" s="26">
        <v>44342</v>
      </c>
      <c r="K436" s="24">
        <f t="shared" si="12"/>
        <v>22</v>
      </c>
    </row>
    <row r="437" spans="1:11" x14ac:dyDescent="0.25">
      <c r="B437" s="35"/>
      <c r="C437" s="35"/>
      <c r="D437" s="35"/>
      <c r="E437" s="35"/>
      <c r="F437" s="35" t="s">
        <v>353</v>
      </c>
      <c r="G437" s="35"/>
      <c r="H437" s="37">
        <f>SUM(H1:H425)</f>
        <v>760496.58998999966</v>
      </c>
      <c r="I437" s="35"/>
      <c r="J437" s="35"/>
      <c r="K437" s="35"/>
    </row>
    <row r="438" spans="1:11" x14ac:dyDescent="0.25">
      <c r="C438" s="38" t="s">
        <v>454</v>
      </c>
      <c r="H438" s="37"/>
    </row>
    <row r="439" spans="1:11" x14ac:dyDescent="0.25">
      <c r="C439" s="39" t="s">
        <v>455</v>
      </c>
      <c r="D439" s="36"/>
      <c r="H439" s="37"/>
    </row>
  </sheetData>
  <mergeCells count="1">
    <mergeCell ref="C5:M5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048542"/>
  <sheetViews>
    <sheetView topLeftCell="A372" zoomScale="96" zoomScaleNormal="96" workbookViewId="0">
      <selection activeCell="B388" sqref="B388"/>
    </sheetView>
  </sheetViews>
  <sheetFormatPr baseColWidth="10" defaultColWidth="11.5703125" defaultRowHeight="15" x14ac:dyDescent="0.25"/>
  <cols>
    <col min="1" max="1" width="5.28515625" style="33" customWidth="1"/>
    <col min="2" max="2" width="6.7109375" style="34" customWidth="1"/>
    <col min="3" max="3" width="29.28515625" style="34" customWidth="1"/>
    <col min="4" max="4" width="7.7109375" style="34" customWidth="1"/>
    <col min="5" max="5" width="8.7109375" style="34" customWidth="1"/>
    <col min="6" max="6" width="6.5703125" style="34" customWidth="1"/>
    <col min="7" max="7" width="7.7109375" style="34" customWidth="1"/>
    <col min="8" max="8" width="11.28515625" style="34" customWidth="1"/>
    <col min="9" max="9" width="12.140625" style="34" customWidth="1"/>
    <col min="10" max="10" width="9.28515625" style="34" customWidth="1"/>
    <col min="11" max="11" width="12.28515625" style="34" bestFit="1" customWidth="1"/>
    <col min="12" max="16384" width="11.5703125" style="34"/>
  </cols>
  <sheetData>
    <row r="5" spans="1:13" ht="12.6" customHeight="1" x14ac:dyDescent="0.25"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9" customHeight="1" x14ac:dyDescent="0.25">
      <c r="A6" s="9"/>
      <c r="B6" s="40"/>
      <c r="C6" s="41" t="s">
        <v>548</v>
      </c>
      <c r="D6" s="40"/>
      <c r="E6" s="40"/>
      <c r="F6" s="40"/>
      <c r="G6" s="40"/>
      <c r="H6" s="40"/>
      <c r="I6" s="40"/>
      <c r="J6" s="40"/>
      <c r="K6" s="40"/>
    </row>
    <row r="7" spans="1:13" ht="21.6" customHeight="1" x14ac:dyDescent="0.25">
      <c r="A7" s="41" t="s">
        <v>545</v>
      </c>
      <c r="B7" s="44" t="s">
        <v>0</v>
      </c>
      <c r="C7" s="41" t="s">
        <v>383</v>
      </c>
      <c r="D7" s="44" t="s">
        <v>2</v>
      </c>
      <c r="E7" s="44" t="s">
        <v>546</v>
      </c>
      <c r="F7" s="44" t="s">
        <v>547</v>
      </c>
      <c r="G7" s="44" t="s">
        <v>4</v>
      </c>
      <c r="H7" s="44" t="s">
        <v>5</v>
      </c>
      <c r="I7" s="44" t="s">
        <v>6</v>
      </c>
      <c r="J7" s="44" t="s">
        <v>7</v>
      </c>
      <c r="K7" s="41" t="s">
        <v>8</v>
      </c>
    </row>
    <row r="8" spans="1:13" x14ac:dyDescent="0.25">
      <c r="A8" s="9">
        <v>1</v>
      </c>
      <c r="B8" s="24">
        <v>231101</v>
      </c>
      <c r="C8" s="24" t="s">
        <v>9</v>
      </c>
      <c r="D8" s="24" t="s">
        <v>10</v>
      </c>
      <c r="E8" s="24">
        <v>29</v>
      </c>
      <c r="F8" s="24">
        <v>22</v>
      </c>
      <c r="G8" s="24">
        <v>65</v>
      </c>
      <c r="H8" s="25">
        <f t="shared" ref="H8:H76" si="0">G8*K8</f>
        <v>455</v>
      </c>
      <c r="I8" s="26">
        <v>44354</v>
      </c>
      <c r="J8" s="26">
        <v>44376</v>
      </c>
      <c r="K8" s="24">
        <f>E8-F8</f>
        <v>7</v>
      </c>
    </row>
    <row r="9" spans="1:13" x14ac:dyDescent="0.25">
      <c r="A9" s="9">
        <v>2</v>
      </c>
      <c r="B9" s="24">
        <v>231101</v>
      </c>
      <c r="C9" s="24" t="s">
        <v>11</v>
      </c>
      <c r="D9" s="24" t="s">
        <v>10</v>
      </c>
      <c r="E9" s="24">
        <v>200</v>
      </c>
      <c r="F9" s="24">
        <v>40</v>
      </c>
      <c r="G9" s="24">
        <v>6.75</v>
      </c>
      <c r="H9" s="25">
        <f t="shared" si="0"/>
        <v>1080</v>
      </c>
      <c r="I9" s="26">
        <v>44344</v>
      </c>
      <c r="J9" s="26">
        <v>44376</v>
      </c>
      <c r="K9" s="24">
        <f t="shared" ref="K9:K76" si="1">E9-F9</f>
        <v>160</v>
      </c>
    </row>
    <row r="10" spans="1:13" x14ac:dyDescent="0.25">
      <c r="A10" s="9">
        <v>3</v>
      </c>
      <c r="B10" s="24">
        <v>231101</v>
      </c>
      <c r="C10" s="24" t="s">
        <v>12</v>
      </c>
      <c r="D10" s="24" t="s">
        <v>13</v>
      </c>
      <c r="E10" s="24">
        <v>151</v>
      </c>
      <c r="F10" s="24">
        <v>30</v>
      </c>
      <c r="G10" s="24">
        <v>24</v>
      </c>
      <c r="H10" s="25">
        <f t="shared" si="0"/>
        <v>2904</v>
      </c>
      <c r="I10" s="26">
        <v>44182</v>
      </c>
      <c r="J10" s="26">
        <v>44375</v>
      </c>
      <c r="K10" s="24">
        <f t="shared" si="1"/>
        <v>121</v>
      </c>
    </row>
    <row r="11" spans="1:13" x14ac:dyDescent="0.25">
      <c r="A11" s="9">
        <v>4</v>
      </c>
      <c r="B11" s="24">
        <v>231101</v>
      </c>
      <c r="C11" s="24" t="s">
        <v>14</v>
      </c>
      <c r="D11" s="24" t="s">
        <v>13</v>
      </c>
      <c r="E11" s="24">
        <v>46</v>
      </c>
      <c r="F11" s="24">
        <v>15</v>
      </c>
      <c r="G11" s="24">
        <v>199</v>
      </c>
      <c r="H11" s="25">
        <f t="shared" si="0"/>
        <v>6169</v>
      </c>
      <c r="I11" s="26">
        <v>44182</v>
      </c>
      <c r="J11" s="26">
        <v>44376</v>
      </c>
      <c r="K11" s="24">
        <f t="shared" si="1"/>
        <v>31</v>
      </c>
    </row>
    <row r="12" spans="1:13" x14ac:dyDescent="0.25">
      <c r="A12" s="9">
        <v>5</v>
      </c>
      <c r="B12" s="24">
        <v>231101</v>
      </c>
      <c r="C12" s="24" t="s">
        <v>452</v>
      </c>
      <c r="D12" s="24" t="s">
        <v>13</v>
      </c>
      <c r="E12" s="24">
        <v>1</v>
      </c>
      <c r="F12" s="24">
        <v>0</v>
      </c>
      <c r="G12" s="24">
        <v>245</v>
      </c>
      <c r="H12" s="25">
        <f t="shared" si="0"/>
        <v>245</v>
      </c>
      <c r="I12" s="26">
        <v>44316</v>
      </c>
      <c r="J12" s="26">
        <v>44316</v>
      </c>
      <c r="K12" s="24">
        <f t="shared" si="1"/>
        <v>1</v>
      </c>
    </row>
    <row r="13" spans="1:13" x14ac:dyDescent="0.25">
      <c r="A13" s="9">
        <v>6</v>
      </c>
      <c r="B13" s="24">
        <v>231101</v>
      </c>
      <c r="C13" s="24" t="s">
        <v>15</v>
      </c>
      <c r="D13" s="24" t="s">
        <v>10</v>
      </c>
      <c r="E13" s="24">
        <v>360</v>
      </c>
      <c r="F13" s="24">
        <v>60</v>
      </c>
      <c r="G13" s="24">
        <v>8.6999999999999993</v>
      </c>
      <c r="H13" s="25">
        <f t="shared" si="0"/>
        <v>2610</v>
      </c>
      <c r="I13" s="26">
        <v>44316</v>
      </c>
      <c r="J13" s="26">
        <v>44354</v>
      </c>
      <c r="K13" s="24">
        <f t="shared" si="1"/>
        <v>300</v>
      </c>
    </row>
    <row r="14" spans="1:13" x14ac:dyDescent="0.25">
      <c r="A14" s="9">
        <v>7</v>
      </c>
      <c r="B14" s="24">
        <v>231101</v>
      </c>
      <c r="C14" s="24" t="s">
        <v>16</v>
      </c>
      <c r="D14" s="24" t="s">
        <v>17</v>
      </c>
      <c r="E14" s="24">
        <v>12</v>
      </c>
      <c r="F14" s="24">
        <v>4</v>
      </c>
      <c r="G14" s="24">
        <v>378.78</v>
      </c>
      <c r="H14" s="25">
        <f t="shared" si="0"/>
        <v>3030.24</v>
      </c>
      <c r="I14" s="26">
        <v>44160</v>
      </c>
      <c r="J14" s="26">
        <v>44355</v>
      </c>
      <c r="K14" s="24">
        <f t="shared" si="1"/>
        <v>8</v>
      </c>
    </row>
    <row r="15" spans="1:13" x14ac:dyDescent="0.25">
      <c r="A15" s="9">
        <v>8</v>
      </c>
      <c r="B15" s="24">
        <v>231101</v>
      </c>
      <c r="C15" s="24" t="s">
        <v>18</v>
      </c>
      <c r="D15" s="24" t="s">
        <v>10</v>
      </c>
      <c r="E15" s="24">
        <v>10</v>
      </c>
      <c r="F15" s="24">
        <v>2</v>
      </c>
      <c r="G15" s="24">
        <v>744.58</v>
      </c>
      <c r="H15" s="25">
        <f t="shared" si="0"/>
        <v>5956.64</v>
      </c>
      <c r="I15" s="26">
        <v>44316</v>
      </c>
      <c r="J15" s="26">
        <v>44373</v>
      </c>
      <c r="K15" s="24">
        <f t="shared" si="1"/>
        <v>8</v>
      </c>
    </row>
    <row r="16" spans="1:13" x14ac:dyDescent="0.25">
      <c r="A16" s="9">
        <v>9</v>
      </c>
      <c r="B16" s="24">
        <v>233201</v>
      </c>
      <c r="C16" s="24" t="s">
        <v>19</v>
      </c>
      <c r="D16" s="24" t="s">
        <v>10</v>
      </c>
      <c r="E16" s="24">
        <v>0</v>
      </c>
      <c r="F16" s="24">
        <v>0</v>
      </c>
      <c r="G16" s="24">
        <v>170.99</v>
      </c>
      <c r="H16" s="25">
        <f t="shared" si="0"/>
        <v>0</v>
      </c>
      <c r="I16" s="26">
        <v>44060</v>
      </c>
      <c r="J16" s="26">
        <v>44214</v>
      </c>
      <c r="K16" s="24">
        <f t="shared" si="1"/>
        <v>0</v>
      </c>
    </row>
    <row r="17" spans="1:11" x14ac:dyDescent="0.25">
      <c r="A17" s="9">
        <v>10</v>
      </c>
      <c r="B17" s="24">
        <v>233201</v>
      </c>
      <c r="C17" s="24" t="s">
        <v>20</v>
      </c>
      <c r="D17" s="24" t="s">
        <v>10</v>
      </c>
      <c r="E17" s="24">
        <v>0</v>
      </c>
      <c r="F17" s="24">
        <v>0</v>
      </c>
      <c r="G17" s="24">
        <v>123.99</v>
      </c>
      <c r="H17" s="25">
        <f t="shared" si="0"/>
        <v>0</v>
      </c>
      <c r="I17" s="26">
        <v>44061</v>
      </c>
      <c r="J17" s="26">
        <v>44214</v>
      </c>
      <c r="K17" s="24">
        <f t="shared" si="1"/>
        <v>0</v>
      </c>
    </row>
    <row r="18" spans="1:11" x14ac:dyDescent="0.25">
      <c r="A18" s="9">
        <v>11</v>
      </c>
      <c r="B18" s="24">
        <v>233201</v>
      </c>
      <c r="C18" s="24" t="s">
        <v>21</v>
      </c>
      <c r="D18" s="24" t="s">
        <v>10</v>
      </c>
      <c r="E18" s="24">
        <v>0</v>
      </c>
      <c r="F18" s="24">
        <v>0</v>
      </c>
      <c r="G18" s="24">
        <v>86</v>
      </c>
      <c r="H18" s="25">
        <f t="shared" si="0"/>
        <v>0</v>
      </c>
      <c r="I18" s="26">
        <v>44062</v>
      </c>
      <c r="J18" s="26">
        <v>44214</v>
      </c>
      <c r="K18" s="24">
        <f t="shared" si="1"/>
        <v>0</v>
      </c>
    </row>
    <row r="19" spans="1:11" ht="15.75" customHeight="1" x14ac:dyDescent="0.25">
      <c r="A19" s="9">
        <v>12</v>
      </c>
      <c r="B19" s="24">
        <v>233201</v>
      </c>
      <c r="C19" s="24" t="s">
        <v>22</v>
      </c>
      <c r="D19" s="24" t="s">
        <v>10</v>
      </c>
      <c r="E19" s="24">
        <v>2</v>
      </c>
      <c r="F19" s="24">
        <v>0</v>
      </c>
      <c r="G19" s="24">
        <v>138.09</v>
      </c>
      <c r="H19" s="25">
        <f t="shared" si="0"/>
        <v>276.18</v>
      </c>
      <c r="I19" s="26">
        <v>43712</v>
      </c>
      <c r="J19" s="26">
        <v>43712</v>
      </c>
      <c r="K19" s="24">
        <f t="shared" si="1"/>
        <v>2</v>
      </c>
    </row>
    <row r="20" spans="1:11" ht="19.149999999999999" customHeight="1" x14ac:dyDescent="0.25">
      <c r="A20" s="9">
        <v>13</v>
      </c>
      <c r="B20" s="24">
        <v>233201</v>
      </c>
      <c r="C20" s="23" t="s">
        <v>456</v>
      </c>
      <c r="D20" s="24" t="s">
        <v>24</v>
      </c>
      <c r="E20" s="24">
        <v>23</v>
      </c>
      <c r="F20" s="24">
        <v>3</v>
      </c>
      <c r="G20" s="24">
        <v>318.60000000000002</v>
      </c>
      <c r="H20" s="25">
        <f t="shared" si="0"/>
        <v>6372</v>
      </c>
      <c r="I20" s="26">
        <v>43195</v>
      </c>
      <c r="J20" s="26">
        <v>44213</v>
      </c>
      <c r="K20" s="24">
        <f t="shared" si="1"/>
        <v>20</v>
      </c>
    </row>
    <row r="21" spans="1:11" x14ac:dyDescent="0.25">
      <c r="A21" s="9">
        <v>14</v>
      </c>
      <c r="B21" s="24">
        <v>233201</v>
      </c>
      <c r="C21" s="24" t="s">
        <v>25</v>
      </c>
      <c r="D21" s="24" t="s">
        <v>26</v>
      </c>
      <c r="E21" s="24">
        <v>0</v>
      </c>
      <c r="F21" s="24">
        <v>0</v>
      </c>
      <c r="G21" s="24">
        <v>285</v>
      </c>
      <c r="H21" s="25">
        <f t="shared" si="0"/>
        <v>0</v>
      </c>
      <c r="I21" s="26">
        <v>44161</v>
      </c>
      <c r="J21" s="26">
        <v>44289</v>
      </c>
      <c r="K21" s="24">
        <f t="shared" si="1"/>
        <v>0</v>
      </c>
    </row>
    <row r="22" spans="1:11" x14ac:dyDescent="0.25">
      <c r="A22" s="9">
        <v>15</v>
      </c>
      <c r="B22" s="24">
        <v>239201</v>
      </c>
      <c r="C22" s="24" t="s">
        <v>372</v>
      </c>
      <c r="D22" s="24" t="s">
        <v>10</v>
      </c>
      <c r="E22" s="24">
        <v>6</v>
      </c>
      <c r="F22" s="24">
        <v>2</v>
      </c>
      <c r="G22" s="24">
        <v>15.95</v>
      </c>
      <c r="H22" s="25">
        <f t="shared" si="0"/>
        <v>63.8</v>
      </c>
      <c r="I22" s="26">
        <v>44161</v>
      </c>
      <c r="J22" s="26">
        <v>44362</v>
      </c>
      <c r="K22" s="24">
        <f t="shared" si="1"/>
        <v>4</v>
      </c>
    </row>
    <row r="23" spans="1:11" x14ac:dyDescent="0.25">
      <c r="A23" s="9">
        <v>16</v>
      </c>
      <c r="B23" s="24">
        <v>233201</v>
      </c>
      <c r="C23" s="24" t="s">
        <v>27</v>
      </c>
      <c r="D23" s="24" t="s">
        <v>10</v>
      </c>
      <c r="E23" s="24">
        <v>495</v>
      </c>
      <c r="F23" s="24">
        <v>0</v>
      </c>
      <c r="G23" s="24">
        <v>3.78</v>
      </c>
      <c r="H23" s="25">
        <f t="shared" si="0"/>
        <v>1871.1</v>
      </c>
      <c r="I23" s="26">
        <v>43789</v>
      </c>
      <c r="J23" s="26">
        <v>44279</v>
      </c>
      <c r="K23" s="24">
        <f t="shared" si="1"/>
        <v>495</v>
      </c>
    </row>
    <row r="24" spans="1:11" x14ac:dyDescent="0.25">
      <c r="A24" s="9">
        <v>17</v>
      </c>
      <c r="B24" s="24">
        <v>233201</v>
      </c>
      <c r="C24" s="24" t="s">
        <v>28</v>
      </c>
      <c r="D24" s="24" t="s">
        <v>10</v>
      </c>
      <c r="E24" s="24">
        <v>0</v>
      </c>
      <c r="F24" s="24">
        <v>0</v>
      </c>
      <c r="G24" s="24">
        <v>2.4500000000000002</v>
      </c>
      <c r="H24" s="25">
        <f t="shared" si="0"/>
        <v>0</v>
      </c>
      <c r="I24" s="26">
        <v>44060</v>
      </c>
      <c r="J24" s="26">
        <v>44279</v>
      </c>
      <c r="K24" s="24">
        <f t="shared" si="1"/>
        <v>0</v>
      </c>
    </row>
    <row r="25" spans="1:11" x14ac:dyDescent="0.25">
      <c r="A25" s="9">
        <v>18</v>
      </c>
      <c r="B25" s="24">
        <v>233201</v>
      </c>
      <c r="C25" s="24" t="s">
        <v>29</v>
      </c>
      <c r="D25" s="24" t="s">
        <v>10</v>
      </c>
      <c r="E25" s="24">
        <v>10</v>
      </c>
      <c r="F25" s="24">
        <v>0</v>
      </c>
      <c r="G25" s="24">
        <v>82.35</v>
      </c>
      <c r="H25" s="25">
        <f t="shared" si="0"/>
        <v>823.5</v>
      </c>
      <c r="I25" s="26">
        <v>43195</v>
      </c>
      <c r="J25" s="26">
        <v>43195</v>
      </c>
      <c r="K25" s="24">
        <f t="shared" si="1"/>
        <v>10</v>
      </c>
    </row>
    <row r="26" spans="1:11" x14ac:dyDescent="0.25">
      <c r="A26" s="9">
        <v>19</v>
      </c>
      <c r="B26" s="24">
        <v>233201</v>
      </c>
      <c r="C26" s="24" t="s">
        <v>30</v>
      </c>
      <c r="D26" s="24" t="s">
        <v>31</v>
      </c>
      <c r="E26" s="24">
        <v>4</v>
      </c>
      <c r="F26" s="24">
        <v>1</v>
      </c>
      <c r="G26" s="24">
        <v>44.36</v>
      </c>
      <c r="H26" s="25">
        <f t="shared" si="0"/>
        <v>133.07999999999998</v>
      </c>
      <c r="I26" s="26">
        <v>44060</v>
      </c>
      <c r="J26" s="26">
        <v>44060</v>
      </c>
      <c r="K26" s="24">
        <f t="shared" si="1"/>
        <v>3</v>
      </c>
    </row>
    <row r="27" spans="1:11" x14ac:dyDescent="0.25">
      <c r="A27" s="9">
        <v>20</v>
      </c>
      <c r="B27" s="24">
        <v>233201</v>
      </c>
      <c r="C27" s="24" t="s">
        <v>32</v>
      </c>
      <c r="D27" s="24" t="s">
        <v>10</v>
      </c>
      <c r="E27" s="24">
        <v>22</v>
      </c>
      <c r="F27" s="24">
        <v>2</v>
      </c>
      <c r="G27" s="24">
        <v>16</v>
      </c>
      <c r="H27" s="25">
        <f t="shared" si="0"/>
        <v>320</v>
      </c>
      <c r="I27" s="26">
        <v>44309</v>
      </c>
      <c r="J27" s="26">
        <v>44299</v>
      </c>
      <c r="K27" s="24">
        <f t="shared" si="1"/>
        <v>20</v>
      </c>
    </row>
    <row r="28" spans="1:11" x14ac:dyDescent="0.25">
      <c r="A28" s="9">
        <v>21</v>
      </c>
      <c r="B28" s="24">
        <v>233201</v>
      </c>
      <c r="C28" s="24" t="s">
        <v>33</v>
      </c>
      <c r="D28" s="24" t="s">
        <v>10</v>
      </c>
      <c r="E28" s="24">
        <v>21</v>
      </c>
      <c r="F28" s="24">
        <v>1</v>
      </c>
      <c r="G28" s="24">
        <v>32</v>
      </c>
      <c r="H28" s="25">
        <f t="shared" si="0"/>
        <v>640</v>
      </c>
      <c r="I28" s="26">
        <v>44309</v>
      </c>
      <c r="J28" s="26">
        <v>44299</v>
      </c>
      <c r="K28" s="24">
        <f t="shared" si="1"/>
        <v>20</v>
      </c>
    </row>
    <row r="29" spans="1:11" x14ac:dyDescent="0.25">
      <c r="A29" s="9">
        <v>22</v>
      </c>
      <c r="B29" s="24">
        <v>233201</v>
      </c>
      <c r="C29" s="24" t="s">
        <v>34</v>
      </c>
      <c r="D29" s="24" t="s">
        <v>10</v>
      </c>
      <c r="E29" s="24">
        <v>50</v>
      </c>
      <c r="F29" s="24">
        <v>10</v>
      </c>
      <c r="G29" s="24">
        <v>158.66999999999999</v>
      </c>
      <c r="H29" s="25">
        <f t="shared" si="0"/>
        <v>6346.7999999999993</v>
      </c>
      <c r="I29" s="26">
        <v>44369</v>
      </c>
      <c r="J29" s="26">
        <v>44370</v>
      </c>
      <c r="K29" s="24">
        <f t="shared" si="1"/>
        <v>40</v>
      </c>
    </row>
    <row r="30" spans="1:11" x14ac:dyDescent="0.25">
      <c r="A30" s="9">
        <v>23</v>
      </c>
      <c r="B30" s="24">
        <v>233201</v>
      </c>
      <c r="C30" s="24" t="s">
        <v>35</v>
      </c>
      <c r="D30" s="24" t="s">
        <v>10</v>
      </c>
      <c r="E30" s="24">
        <v>12</v>
      </c>
      <c r="F30" s="24">
        <v>0</v>
      </c>
      <c r="G30" s="24">
        <v>209.1</v>
      </c>
      <c r="H30" s="25">
        <f t="shared" si="0"/>
        <v>2509.1999999999998</v>
      </c>
      <c r="I30" s="26">
        <v>44369</v>
      </c>
      <c r="J30" s="26" t="s">
        <v>549</v>
      </c>
      <c r="K30" s="24">
        <f t="shared" si="1"/>
        <v>12</v>
      </c>
    </row>
    <row r="31" spans="1:11" x14ac:dyDescent="0.25">
      <c r="A31" s="9">
        <v>24</v>
      </c>
      <c r="B31" s="24">
        <v>233201</v>
      </c>
      <c r="C31" s="24" t="s">
        <v>429</v>
      </c>
      <c r="D31" s="24" t="s">
        <v>26</v>
      </c>
      <c r="E31" s="24">
        <v>2</v>
      </c>
      <c r="F31" s="24">
        <v>2</v>
      </c>
      <c r="G31" s="24">
        <v>273</v>
      </c>
      <c r="H31" s="25">
        <f t="shared" si="0"/>
        <v>0</v>
      </c>
      <c r="I31" s="26">
        <v>44309</v>
      </c>
      <c r="J31" s="26">
        <v>44309</v>
      </c>
      <c r="K31" s="24">
        <f t="shared" si="1"/>
        <v>0</v>
      </c>
    </row>
    <row r="32" spans="1:11" x14ac:dyDescent="0.25">
      <c r="A32" s="9">
        <v>25</v>
      </c>
      <c r="B32" s="24">
        <v>233201</v>
      </c>
      <c r="C32" s="24" t="s">
        <v>36</v>
      </c>
      <c r="D32" s="24" t="s">
        <v>10</v>
      </c>
      <c r="E32" s="24">
        <v>437</v>
      </c>
      <c r="F32" s="24">
        <v>0</v>
      </c>
      <c r="G32" s="24">
        <v>14.88</v>
      </c>
      <c r="H32" s="25">
        <f t="shared" si="0"/>
        <v>6502.56</v>
      </c>
      <c r="I32" s="26">
        <v>43195</v>
      </c>
      <c r="J32" s="26">
        <v>43195</v>
      </c>
      <c r="K32" s="24">
        <f t="shared" si="1"/>
        <v>437</v>
      </c>
    </row>
    <row r="33" spans="1:11" x14ac:dyDescent="0.25">
      <c r="A33" s="9">
        <v>26</v>
      </c>
      <c r="B33" s="24">
        <v>233201</v>
      </c>
      <c r="C33" s="24" t="s">
        <v>37</v>
      </c>
      <c r="D33" s="24" t="s">
        <v>10</v>
      </c>
      <c r="E33" s="24">
        <v>20</v>
      </c>
      <c r="F33" s="24">
        <v>4</v>
      </c>
      <c r="G33" s="24">
        <v>14.6</v>
      </c>
      <c r="H33" s="25">
        <f t="shared" si="0"/>
        <v>233.6</v>
      </c>
      <c r="I33" s="26">
        <v>44060</v>
      </c>
      <c r="J33" s="26">
        <v>44356</v>
      </c>
      <c r="K33" s="24">
        <f t="shared" si="1"/>
        <v>16</v>
      </c>
    </row>
    <row r="34" spans="1:11" x14ac:dyDescent="0.25">
      <c r="A34" s="9">
        <v>27</v>
      </c>
      <c r="B34" s="24">
        <v>233201</v>
      </c>
      <c r="C34" s="24" t="s">
        <v>38</v>
      </c>
      <c r="D34" s="24" t="s">
        <v>10</v>
      </c>
      <c r="E34" s="24">
        <v>0</v>
      </c>
      <c r="F34" s="24">
        <v>0</v>
      </c>
      <c r="G34" s="24">
        <v>28.8</v>
      </c>
      <c r="H34" s="25">
        <f t="shared" si="0"/>
        <v>0</v>
      </c>
      <c r="I34" s="26">
        <v>44060</v>
      </c>
      <c r="J34" s="26">
        <v>44356</v>
      </c>
      <c r="K34" s="24">
        <f t="shared" si="1"/>
        <v>0</v>
      </c>
    </row>
    <row r="35" spans="1:11" x14ac:dyDescent="0.25">
      <c r="A35" s="9">
        <v>28</v>
      </c>
      <c r="B35" s="24">
        <v>233201</v>
      </c>
      <c r="C35" s="24" t="s">
        <v>39</v>
      </c>
      <c r="D35" s="24" t="s">
        <v>10</v>
      </c>
      <c r="E35" s="24">
        <v>27</v>
      </c>
      <c r="F35" s="24">
        <v>0</v>
      </c>
      <c r="G35" s="24">
        <v>142.63</v>
      </c>
      <c r="H35" s="25">
        <f t="shared" si="0"/>
        <v>3851.0099999999998</v>
      </c>
      <c r="I35" s="26">
        <v>43564</v>
      </c>
      <c r="J35" s="26">
        <v>43564</v>
      </c>
      <c r="K35" s="24">
        <f t="shared" si="1"/>
        <v>27</v>
      </c>
    </row>
    <row r="36" spans="1:11" x14ac:dyDescent="0.25">
      <c r="A36" s="9">
        <v>29</v>
      </c>
      <c r="B36" s="24">
        <v>233201</v>
      </c>
      <c r="C36" s="24" t="s">
        <v>378</v>
      </c>
      <c r="D36" s="24" t="s">
        <v>26</v>
      </c>
      <c r="E36" s="24">
        <v>950</v>
      </c>
      <c r="F36" s="24">
        <v>50</v>
      </c>
      <c r="G36" s="24">
        <v>13.661</v>
      </c>
      <c r="H36" s="25">
        <f t="shared" si="0"/>
        <v>12294.9</v>
      </c>
      <c r="I36" s="26">
        <v>44183</v>
      </c>
      <c r="J36" s="26">
        <v>44362</v>
      </c>
      <c r="K36" s="24">
        <f t="shared" si="1"/>
        <v>900</v>
      </c>
    </row>
    <row r="37" spans="1:11" x14ac:dyDescent="0.25">
      <c r="A37" s="9">
        <v>30</v>
      </c>
      <c r="B37" s="24">
        <v>233201</v>
      </c>
      <c r="C37" s="24" t="s">
        <v>40</v>
      </c>
      <c r="D37" s="24" t="s">
        <v>10</v>
      </c>
      <c r="E37" s="24">
        <v>18</v>
      </c>
      <c r="F37" s="24">
        <v>0</v>
      </c>
      <c r="G37" s="24">
        <v>22.88</v>
      </c>
      <c r="H37" s="25">
        <f t="shared" si="0"/>
        <v>411.84</v>
      </c>
      <c r="I37" s="26">
        <v>43564</v>
      </c>
      <c r="J37" s="26">
        <v>43564</v>
      </c>
      <c r="K37" s="24">
        <f t="shared" si="1"/>
        <v>18</v>
      </c>
    </row>
    <row r="38" spans="1:11" x14ac:dyDescent="0.25">
      <c r="A38" s="9">
        <v>31</v>
      </c>
      <c r="B38" s="24">
        <v>233201</v>
      </c>
      <c r="C38" s="24" t="s">
        <v>371</v>
      </c>
      <c r="D38" s="24" t="s">
        <v>10</v>
      </c>
      <c r="E38" s="24">
        <v>289</v>
      </c>
      <c r="F38" s="24">
        <v>0</v>
      </c>
      <c r="G38" s="24">
        <v>0.75</v>
      </c>
      <c r="H38" s="25">
        <f t="shared" si="0"/>
        <v>216.75</v>
      </c>
      <c r="I38" s="26">
        <v>43564</v>
      </c>
      <c r="J38" s="26">
        <v>44224</v>
      </c>
      <c r="K38" s="24">
        <f t="shared" si="1"/>
        <v>289</v>
      </c>
    </row>
    <row r="39" spans="1:11" x14ac:dyDescent="0.25">
      <c r="A39" s="9">
        <v>32</v>
      </c>
      <c r="B39" s="24">
        <v>233201</v>
      </c>
      <c r="C39" s="24" t="s">
        <v>41</v>
      </c>
      <c r="D39" s="24" t="s">
        <v>10</v>
      </c>
      <c r="E39" s="24">
        <v>490</v>
      </c>
      <c r="F39" s="24">
        <v>10</v>
      </c>
      <c r="G39" s="24">
        <v>3.61</v>
      </c>
      <c r="H39" s="25">
        <f t="shared" si="0"/>
        <v>1732.8</v>
      </c>
      <c r="I39" s="26">
        <v>44161</v>
      </c>
      <c r="J39" s="26">
        <v>44316</v>
      </c>
      <c r="K39" s="24">
        <f t="shared" si="1"/>
        <v>480</v>
      </c>
    </row>
    <row r="40" spans="1:11" x14ac:dyDescent="0.25">
      <c r="A40" s="9">
        <v>33</v>
      </c>
      <c r="B40" s="24">
        <v>233201</v>
      </c>
      <c r="C40" s="24" t="s">
        <v>42</v>
      </c>
      <c r="D40" s="24" t="s">
        <v>10</v>
      </c>
      <c r="E40" s="24">
        <v>970</v>
      </c>
      <c r="F40" s="24">
        <v>0</v>
      </c>
      <c r="G40" s="24">
        <v>5</v>
      </c>
      <c r="H40" s="25">
        <f t="shared" si="0"/>
        <v>4850</v>
      </c>
      <c r="I40" s="26">
        <v>43232</v>
      </c>
      <c r="J40" s="26">
        <v>43597</v>
      </c>
      <c r="K40" s="24">
        <f t="shared" si="1"/>
        <v>970</v>
      </c>
    </row>
    <row r="41" spans="1:11" x14ac:dyDescent="0.25">
      <c r="A41" s="9">
        <v>34</v>
      </c>
      <c r="B41" s="24">
        <v>235501</v>
      </c>
      <c r="C41" s="24" t="s">
        <v>375</v>
      </c>
      <c r="D41" s="24" t="s">
        <v>10</v>
      </c>
      <c r="E41" s="24">
        <v>9</v>
      </c>
      <c r="F41" s="24">
        <v>0</v>
      </c>
      <c r="G41" s="24">
        <v>106.9</v>
      </c>
      <c r="H41" s="25">
        <f t="shared" si="0"/>
        <v>962.1</v>
      </c>
      <c r="I41" s="26">
        <v>44161</v>
      </c>
      <c r="J41" s="26">
        <v>44180</v>
      </c>
      <c r="K41" s="24">
        <f t="shared" si="1"/>
        <v>9</v>
      </c>
    </row>
    <row r="42" spans="1:11" x14ac:dyDescent="0.25">
      <c r="A42" s="9">
        <v>35</v>
      </c>
      <c r="B42" s="24">
        <v>233201</v>
      </c>
      <c r="C42" s="24" t="s">
        <v>43</v>
      </c>
      <c r="D42" s="24" t="s">
        <v>10</v>
      </c>
      <c r="E42" s="24">
        <v>1</v>
      </c>
      <c r="F42" s="24">
        <v>0</v>
      </c>
      <c r="G42" s="24">
        <v>40.299999999999997</v>
      </c>
      <c r="H42" s="25">
        <f t="shared" si="0"/>
        <v>40.299999999999997</v>
      </c>
      <c r="I42" s="26">
        <v>43195</v>
      </c>
      <c r="J42" s="26">
        <v>43926</v>
      </c>
      <c r="K42" s="24">
        <f t="shared" si="1"/>
        <v>1</v>
      </c>
    </row>
    <row r="43" spans="1:11" x14ac:dyDescent="0.25">
      <c r="A43" s="9">
        <v>36</v>
      </c>
      <c r="B43" s="24">
        <v>235501</v>
      </c>
      <c r="C43" s="24" t="s">
        <v>44</v>
      </c>
      <c r="D43" s="24" t="s">
        <v>10</v>
      </c>
      <c r="E43" s="24">
        <v>6</v>
      </c>
      <c r="F43" s="24">
        <v>0</v>
      </c>
      <c r="G43" s="24">
        <v>16.16</v>
      </c>
      <c r="H43" s="25">
        <f t="shared" si="0"/>
        <v>96.960000000000008</v>
      </c>
      <c r="I43" s="26">
        <v>44309</v>
      </c>
      <c r="J43" s="26">
        <v>44223</v>
      </c>
      <c r="K43" s="24">
        <f t="shared" si="1"/>
        <v>6</v>
      </c>
    </row>
    <row r="44" spans="1:11" x14ac:dyDescent="0.25">
      <c r="A44" s="9">
        <v>37</v>
      </c>
      <c r="B44" s="24">
        <v>237299</v>
      </c>
      <c r="C44" s="24" t="s">
        <v>46</v>
      </c>
      <c r="D44" s="24" t="s">
        <v>10</v>
      </c>
      <c r="E44" s="24">
        <v>9</v>
      </c>
      <c r="F44" s="24">
        <v>0</v>
      </c>
      <c r="G44" s="24">
        <v>503.65</v>
      </c>
      <c r="H44" s="25">
        <f t="shared" si="0"/>
        <v>4532.8499999999995</v>
      </c>
      <c r="I44" s="26">
        <v>43789</v>
      </c>
      <c r="J44" s="26">
        <v>44155</v>
      </c>
      <c r="K44" s="24">
        <f t="shared" si="1"/>
        <v>9</v>
      </c>
    </row>
    <row r="45" spans="1:11" x14ac:dyDescent="0.25">
      <c r="A45" s="9">
        <v>38</v>
      </c>
      <c r="B45" s="24">
        <v>237299</v>
      </c>
      <c r="C45" s="24" t="s">
        <v>47</v>
      </c>
      <c r="D45" s="24" t="s">
        <v>10</v>
      </c>
      <c r="E45" s="24">
        <v>4</v>
      </c>
      <c r="F45" s="24">
        <v>0</v>
      </c>
      <c r="G45" s="24">
        <v>503.65</v>
      </c>
      <c r="H45" s="25">
        <f t="shared" si="0"/>
        <v>2014.6</v>
      </c>
      <c r="I45" s="26">
        <v>43789</v>
      </c>
      <c r="J45" s="26">
        <v>44155</v>
      </c>
      <c r="K45" s="24">
        <f t="shared" si="1"/>
        <v>4</v>
      </c>
    </row>
    <row r="46" spans="1:11" x14ac:dyDescent="0.25">
      <c r="A46" s="9">
        <v>39</v>
      </c>
      <c r="B46" s="24">
        <v>237299</v>
      </c>
      <c r="C46" s="24" t="s">
        <v>48</v>
      </c>
      <c r="D46" s="24" t="s">
        <v>10</v>
      </c>
      <c r="E46" s="24">
        <v>8</v>
      </c>
      <c r="F46" s="24">
        <v>0</v>
      </c>
      <c r="G46" s="24">
        <v>468.73</v>
      </c>
      <c r="H46" s="25">
        <f t="shared" si="0"/>
        <v>3749.84</v>
      </c>
      <c r="I46" s="26">
        <v>43789</v>
      </c>
      <c r="J46" s="26">
        <v>44187</v>
      </c>
      <c r="K46" s="24">
        <f t="shared" si="1"/>
        <v>8</v>
      </c>
    </row>
    <row r="47" spans="1:11" x14ac:dyDescent="0.25">
      <c r="A47" s="9">
        <v>40</v>
      </c>
      <c r="B47" s="24">
        <v>237299</v>
      </c>
      <c r="C47" s="24" t="s">
        <v>49</v>
      </c>
      <c r="D47" s="24" t="s">
        <v>10</v>
      </c>
      <c r="E47" s="24">
        <v>6</v>
      </c>
      <c r="F47" s="24">
        <v>0</v>
      </c>
      <c r="G47" s="24">
        <v>573.73</v>
      </c>
      <c r="H47" s="25">
        <f t="shared" si="0"/>
        <v>3442.38</v>
      </c>
      <c r="I47" s="26">
        <v>44183</v>
      </c>
      <c r="J47" s="26">
        <v>44187</v>
      </c>
      <c r="K47" s="24">
        <f t="shared" si="1"/>
        <v>6</v>
      </c>
    </row>
    <row r="48" spans="1:11" x14ac:dyDescent="0.25">
      <c r="A48" s="9">
        <v>41</v>
      </c>
      <c r="B48" s="24">
        <v>236303</v>
      </c>
      <c r="C48" s="24" t="s">
        <v>50</v>
      </c>
      <c r="D48" s="24" t="s">
        <v>10</v>
      </c>
      <c r="E48" s="24">
        <v>0</v>
      </c>
      <c r="F48" s="24">
        <v>0</v>
      </c>
      <c r="G48" s="24">
        <v>11.8</v>
      </c>
      <c r="H48" s="25">
        <f t="shared" si="0"/>
        <v>0</v>
      </c>
      <c r="I48" s="26">
        <v>43232</v>
      </c>
      <c r="J48" s="26">
        <v>43232</v>
      </c>
      <c r="K48" s="24">
        <f t="shared" si="1"/>
        <v>0</v>
      </c>
    </row>
    <row r="49" spans="1:11" x14ac:dyDescent="0.25">
      <c r="A49" s="9">
        <v>42</v>
      </c>
      <c r="B49" s="24">
        <v>236303</v>
      </c>
      <c r="C49" s="24" t="s">
        <v>51</v>
      </c>
      <c r="D49" s="24" t="s">
        <v>10</v>
      </c>
      <c r="E49" s="24">
        <v>8</v>
      </c>
      <c r="F49" s="24">
        <v>0</v>
      </c>
      <c r="G49" s="24">
        <v>25.94</v>
      </c>
      <c r="H49" s="25">
        <f t="shared" si="0"/>
        <v>207.52</v>
      </c>
      <c r="I49" s="26">
        <v>43789</v>
      </c>
      <c r="J49" s="26">
        <v>43789</v>
      </c>
      <c r="K49" s="24">
        <f t="shared" si="1"/>
        <v>8</v>
      </c>
    </row>
    <row r="50" spans="1:11" x14ac:dyDescent="0.25">
      <c r="A50" s="9">
        <v>43</v>
      </c>
      <c r="B50" s="24">
        <v>236303</v>
      </c>
      <c r="C50" s="24" t="s">
        <v>52</v>
      </c>
      <c r="D50" s="24" t="s">
        <v>10</v>
      </c>
      <c r="E50" s="24">
        <v>13</v>
      </c>
      <c r="F50" s="24">
        <v>0</v>
      </c>
      <c r="G50" s="24">
        <v>40.44</v>
      </c>
      <c r="H50" s="25">
        <f t="shared" si="0"/>
        <v>525.72</v>
      </c>
      <c r="I50" s="26">
        <v>44309</v>
      </c>
      <c r="J50" s="26">
        <v>44060</v>
      </c>
      <c r="K50" s="24">
        <f t="shared" si="1"/>
        <v>13</v>
      </c>
    </row>
    <row r="51" spans="1:11" x14ac:dyDescent="0.25">
      <c r="A51" s="9">
        <v>44</v>
      </c>
      <c r="B51" s="24">
        <v>236303</v>
      </c>
      <c r="C51" s="24" t="s">
        <v>53</v>
      </c>
      <c r="D51" s="24" t="s">
        <v>10</v>
      </c>
      <c r="E51" s="24">
        <v>0</v>
      </c>
      <c r="F51" s="24">
        <v>0</v>
      </c>
      <c r="G51" s="24">
        <v>70.34</v>
      </c>
      <c r="H51" s="25">
        <f t="shared" si="0"/>
        <v>0</v>
      </c>
      <c r="I51" s="26">
        <v>43232</v>
      </c>
      <c r="J51" s="26">
        <v>43232</v>
      </c>
      <c r="K51" s="24">
        <f t="shared" si="1"/>
        <v>0</v>
      </c>
    </row>
    <row r="52" spans="1:11" x14ac:dyDescent="0.25">
      <c r="A52" s="9">
        <v>45</v>
      </c>
      <c r="B52" s="24">
        <v>236303</v>
      </c>
      <c r="C52" s="24" t="s">
        <v>54</v>
      </c>
      <c r="D52" s="24" t="s">
        <v>10</v>
      </c>
      <c r="E52" s="24">
        <v>0</v>
      </c>
      <c r="F52" s="24">
        <v>0</v>
      </c>
      <c r="G52" s="24">
        <v>20.7</v>
      </c>
      <c r="H52" s="25">
        <f t="shared" si="0"/>
        <v>0</v>
      </c>
      <c r="I52" s="26">
        <v>43789</v>
      </c>
      <c r="J52" s="26">
        <v>43789</v>
      </c>
      <c r="K52" s="24">
        <f t="shared" si="1"/>
        <v>0</v>
      </c>
    </row>
    <row r="53" spans="1:11" x14ac:dyDescent="0.25">
      <c r="A53" s="9">
        <v>46</v>
      </c>
      <c r="B53" s="24">
        <v>236303</v>
      </c>
      <c r="C53" s="24" t="s">
        <v>55</v>
      </c>
      <c r="D53" s="24" t="s">
        <v>10</v>
      </c>
      <c r="E53" s="24">
        <v>12</v>
      </c>
      <c r="F53" s="24">
        <v>1</v>
      </c>
      <c r="G53" s="24">
        <v>7.59</v>
      </c>
      <c r="H53" s="25">
        <f t="shared" si="0"/>
        <v>83.49</v>
      </c>
      <c r="I53" s="26">
        <v>43789</v>
      </c>
      <c r="J53" s="26">
        <v>44316</v>
      </c>
      <c r="K53" s="24">
        <f t="shared" si="1"/>
        <v>11</v>
      </c>
    </row>
    <row r="54" spans="1:11" x14ac:dyDescent="0.25">
      <c r="A54" s="9">
        <v>47</v>
      </c>
      <c r="B54" s="24">
        <v>236303</v>
      </c>
      <c r="C54" s="24" t="s">
        <v>430</v>
      </c>
      <c r="D54" s="24" t="s">
        <v>26</v>
      </c>
      <c r="E54" s="24">
        <v>14</v>
      </c>
      <c r="F54" s="24">
        <v>8</v>
      </c>
      <c r="G54" s="24">
        <v>4.74</v>
      </c>
      <c r="H54" s="25">
        <f t="shared" si="0"/>
        <v>28.44</v>
      </c>
      <c r="I54" s="26">
        <v>44309</v>
      </c>
      <c r="J54" s="26">
        <v>44347</v>
      </c>
      <c r="K54" s="24">
        <f t="shared" si="1"/>
        <v>6</v>
      </c>
    </row>
    <row r="55" spans="1:11" x14ac:dyDescent="0.25">
      <c r="A55" s="9">
        <v>48</v>
      </c>
      <c r="B55" s="24">
        <v>235501</v>
      </c>
      <c r="C55" s="24" t="s">
        <v>56</v>
      </c>
      <c r="D55" s="24" t="s">
        <v>10</v>
      </c>
      <c r="E55" s="24">
        <v>4</v>
      </c>
      <c r="F55" s="24">
        <v>0</v>
      </c>
      <c r="G55" s="24">
        <v>4.5199999999999996</v>
      </c>
      <c r="H55" s="25">
        <f t="shared" si="0"/>
        <v>18.079999999999998</v>
      </c>
      <c r="I55" s="26">
        <v>44161</v>
      </c>
      <c r="J55" s="26">
        <v>44224</v>
      </c>
      <c r="K55" s="24">
        <f t="shared" si="1"/>
        <v>4</v>
      </c>
    </row>
    <row r="56" spans="1:11" x14ac:dyDescent="0.25">
      <c r="A56" s="9">
        <v>49</v>
      </c>
      <c r="B56" s="24">
        <v>237299</v>
      </c>
      <c r="C56" s="24" t="s">
        <v>57</v>
      </c>
      <c r="D56" s="24" t="s">
        <v>10</v>
      </c>
      <c r="E56" s="24">
        <v>13</v>
      </c>
      <c r="F56" s="24">
        <v>0</v>
      </c>
      <c r="G56" s="24">
        <v>18.22</v>
      </c>
      <c r="H56" s="25">
        <f t="shared" si="0"/>
        <v>236.85999999999999</v>
      </c>
      <c r="I56" s="26">
        <v>44309</v>
      </c>
      <c r="J56" s="26">
        <v>44223</v>
      </c>
      <c r="K56" s="24">
        <f t="shared" si="1"/>
        <v>13</v>
      </c>
    </row>
    <row r="57" spans="1:11" x14ac:dyDescent="0.25">
      <c r="A57" s="9">
        <v>50</v>
      </c>
      <c r="B57" s="24">
        <v>235501</v>
      </c>
      <c r="C57" s="24" t="s">
        <v>58</v>
      </c>
      <c r="D57" s="24" t="s">
        <v>10</v>
      </c>
      <c r="E57" s="24">
        <v>1</v>
      </c>
      <c r="F57" s="24">
        <v>0</v>
      </c>
      <c r="G57" s="24">
        <v>72.28</v>
      </c>
      <c r="H57" s="25">
        <f t="shared" si="0"/>
        <v>72.28</v>
      </c>
      <c r="I57" s="26">
        <v>43789</v>
      </c>
      <c r="J57" s="26">
        <v>43789</v>
      </c>
      <c r="K57" s="24">
        <f t="shared" si="1"/>
        <v>1</v>
      </c>
    </row>
    <row r="58" spans="1:11" x14ac:dyDescent="0.25">
      <c r="A58" s="9">
        <v>51</v>
      </c>
      <c r="B58" s="24">
        <v>235501</v>
      </c>
      <c r="C58" s="24" t="s">
        <v>59</v>
      </c>
      <c r="D58" s="24" t="s">
        <v>10</v>
      </c>
      <c r="E58" s="24">
        <v>7</v>
      </c>
      <c r="F58" s="24">
        <v>2</v>
      </c>
      <c r="G58" s="24">
        <v>22.07</v>
      </c>
      <c r="H58" s="25">
        <f t="shared" si="0"/>
        <v>110.35</v>
      </c>
      <c r="I58" s="26">
        <v>44060</v>
      </c>
      <c r="J58" s="26">
        <v>44211</v>
      </c>
      <c r="K58" s="24">
        <f t="shared" si="1"/>
        <v>5</v>
      </c>
    </row>
    <row r="59" spans="1:11" x14ac:dyDescent="0.25">
      <c r="A59" s="9">
        <v>52</v>
      </c>
      <c r="B59" s="24">
        <v>237299</v>
      </c>
      <c r="C59" s="24" t="s">
        <v>60</v>
      </c>
      <c r="D59" s="24" t="s">
        <v>10</v>
      </c>
      <c r="E59" s="24">
        <v>14</v>
      </c>
      <c r="F59" s="24">
        <v>1</v>
      </c>
      <c r="G59" s="24">
        <v>56.74</v>
      </c>
      <c r="H59" s="25">
        <f t="shared" si="0"/>
        <v>737.62</v>
      </c>
      <c r="I59" s="26">
        <v>44309</v>
      </c>
      <c r="J59" s="26">
        <v>44362</v>
      </c>
      <c r="K59" s="24">
        <f t="shared" si="1"/>
        <v>13</v>
      </c>
    </row>
    <row r="60" spans="1:11" x14ac:dyDescent="0.25">
      <c r="A60" s="9">
        <v>53</v>
      </c>
      <c r="B60" s="24">
        <v>235501</v>
      </c>
      <c r="C60" s="24" t="s">
        <v>61</v>
      </c>
      <c r="D60" s="24" t="s">
        <v>10</v>
      </c>
      <c r="E60" s="24">
        <v>7</v>
      </c>
      <c r="F60" s="24">
        <v>0</v>
      </c>
      <c r="G60" s="24">
        <v>57.6</v>
      </c>
      <c r="H60" s="25">
        <f t="shared" si="0"/>
        <v>403.2</v>
      </c>
      <c r="I60" s="26">
        <v>44309</v>
      </c>
      <c r="J60" s="26">
        <v>43232</v>
      </c>
      <c r="K60" s="24">
        <f t="shared" si="1"/>
        <v>7</v>
      </c>
    </row>
    <row r="61" spans="1:11" x14ac:dyDescent="0.25">
      <c r="A61" s="9">
        <v>54</v>
      </c>
      <c r="B61" s="24">
        <v>235501</v>
      </c>
      <c r="C61" s="24" t="s">
        <v>62</v>
      </c>
      <c r="D61" s="24" t="s">
        <v>10</v>
      </c>
      <c r="E61" s="24">
        <v>0</v>
      </c>
      <c r="F61" s="24">
        <v>0</v>
      </c>
      <c r="G61" s="24">
        <v>3.66</v>
      </c>
      <c r="H61" s="25">
        <f t="shared" si="0"/>
        <v>0</v>
      </c>
      <c r="I61" s="26">
        <v>44060</v>
      </c>
      <c r="J61" s="26">
        <v>44060</v>
      </c>
      <c r="K61" s="24">
        <f t="shared" si="1"/>
        <v>0</v>
      </c>
    </row>
    <row r="62" spans="1:11" x14ac:dyDescent="0.25">
      <c r="A62" s="9">
        <v>55</v>
      </c>
      <c r="B62" s="24">
        <v>236303</v>
      </c>
      <c r="C62" s="24" t="s">
        <v>63</v>
      </c>
      <c r="D62" s="24" t="s">
        <v>10</v>
      </c>
      <c r="E62" s="24">
        <v>14</v>
      </c>
      <c r="F62" s="24">
        <v>8</v>
      </c>
      <c r="G62" s="24">
        <v>27.48</v>
      </c>
      <c r="H62" s="25">
        <f t="shared" si="0"/>
        <v>164.88</v>
      </c>
      <c r="I62" s="26">
        <v>44309</v>
      </c>
      <c r="J62" s="26">
        <v>44355</v>
      </c>
      <c r="K62" s="24">
        <f t="shared" si="1"/>
        <v>6</v>
      </c>
    </row>
    <row r="63" spans="1:11" x14ac:dyDescent="0.25">
      <c r="A63" s="9">
        <v>56</v>
      </c>
      <c r="B63" s="24">
        <v>236303</v>
      </c>
      <c r="C63" s="24" t="s">
        <v>64</v>
      </c>
      <c r="D63" s="24" t="s">
        <v>10</v>
      </c>
      <c r="E63" s="24">
        <v>10</v>
      </c>
      <c r="F63" s="24">
        <v>8</v>
      </c>
      <c r="G63" s="24">
        <v>309.32</v>
      </c>
      <c r="H63" s="25">
        <f t="shared" si="0"/>
        <v>618.64</v>
      </c>
      <c r="I63" s="26">
        <v>44309</v>
      </c>
      <c r="J63" s="26">
        <v>44355</v>
      </c>
      <c r="K63" s="24">
        <f t="shared" si="1"/>
        <v>2</v>
      </c>
    </row>
    <row r="64" spans="1:11" x14ac:dyDescent="0.25">
      <c r="A64" s="9">
        <v>57</v>
      </c>
      <c r="B64" s="24">
        <v>231401</v>
      </c>
      <c r="C64" s="24" t="s">
        <v>65</v>
      </c>
      <c r="D64" s="24" t="s">
        <v>10</v>
      </c>
      <c r="E64" s="24">
        <v>74</v>
      </c>
      <c r="F64" s="24">
        <v>6</v>
      </c>
      <c r="G64" s="24">
        <v>7.5</v>
      </c>
      <c r="H64" s="25">
        <f t="shared" si="0"/>
        <v>510</v>
      </c>
      <c r="I64" s="26">
        <v>44309</v>
      </c>
      <c r="J64" s="26">
        <v>44299</v>
      </c>
      <c r="K64" s="24">
        <f t="shared" si="1"/>
        <v>68</v>
      </c>
    </row>
    <row r="65" spans="1:11" x14ac:dyDescent="0.25">
      <c r="A65" s="9">
        <v>58</v>
      </c>
      <c r="B65" s="24">
        <v>237299</v>
      </c>
      <c r="C65" s="24" t="s">
        <v>66</v>
      </c>
      <c r="D65" s="24" t="s">
        <v>10</v>
      </c>
      <c r="E65" s="24">
        <v>60</v>
      </c>
      <c r="F65" s="24">
        <v>8</v>
      </c>
      <c r="G65" s="24">
        <v>8.3000000000000007</v>
      </c>
      <c r="H65" s="25">
        <f t="shared" si="0"/>
        <v>431.6</v>
      </c>
      <c r="I65" s="26">
        <v>44309</v>
      </c>
      <c r="J65" s="26">
        <v>44369</v>
      </c>
      <c r="K65" s="24">
        <f t="shared" si="1"/>
        <v>52</v>
      </c>
    </row>
    <row r="66" spans="1:11" x14ac:dyDescent="0.25">
      <c r="A66" s="9">
        <v>59</v>
      </c>
      <c r="B66" s="24">
        <v>237299</v>
      </c>
      <c r="C66" s="24" t="s">
        <v>67</v>
      </c>
      <c r="D66" s="24" t="s">
        <v>10</v>
      </c>
      <c r="E66" s="24">
        <v>12</v>
      </c>
      <c r="F66" s="24">
        <v>0</v>
      </c>
      <c r="G66" s="24">
        <v>8.3000000000000007</v>
      </c>
      <c r="H66" s="25">
        <f t="shared" si="0"/>
        <v>99.600000000000009</v>
      </c>
      <c r="I66" s="26">
        <v>44309</v>
      </c>
      <c r="J66" s="26">
        <v>44060</v>
      </c>
      <c r="K66" s="24">
        <f t="shared" si="1"/>
        <v>12</v>
      </c>
    </row>
    <row r="67" spans="1:11" x14ac:dyDescent="0.25">
      <c r="A67" s="9">
        <v>60</v>
      </c>
      <c r="B67" s="24">
        <v>237299</v>
      </c>
      <c r="C67" s="24" t="s">
        <v>68</v>
      </c>
      <c r="D67" s="24" t="s">
        <v>10</v>
      </c>
      <c r="E67" s="24">
        <v>12</v>
      </c>
      <c r="F67" s="24">
        <v>0</v>
      </c>
      <c r="G67" s="24">
        <v>8.3000000000000007</v>
      </c>
      <c r="H67" s="25">
        <f t="shared" si="0"/>
        <v>99.600000000000009</v>
      </c>
      <c r="I67" s="26">
        <v>44309</v>
      </c>
      <c r="J67" s="26">
        <v>43195</v>
      </c>
      <c r="K67" s="24">
        <f t="shared" si="1"/>
        <v>12</v>
      </c>
    </row>
    <row r="68" spans="1:11" x14ac:dyDescent="0.25">
      <c r="A68" s="9">
        <v>61</v>
      </c>
      <c r="B68" s="24">
        <v>237299</v>
      </c>
      <c r="C68" s="24" t="s">
        <v>69</v>
      </c>
      <c r="D68" s="24" t="s">
        <v>10</v>
      </c>
      <c r="E68" s="24">
        <v>6</v>
      </c>
      <c r="F68" s="24">
        <v>1</v>
      </c>
      <c r="G68" s="24">
        <v>8.86</v>
      </c>
      <c r="H68" s="25">
        <f t="shared" si="0"/>
        <v>44.3</v>
      </c>
      <c r="I68" s="26">
        <v>44309</v>
      </c>
      <c r="J68" s="26">
        <v>44361</v>
      </c>
      <c r="K68" s="24">
        <f t="shared" si="1"/>
        <v>5</v>
      </c>
    </row>
    <row r="69" spans="1:11" x14ac:dyDescent="0.25">
      <c r="A69" s="9">
        <v>62</v>
      </c>
      <c r="B69" s="24">
        <v>237299</v>
      </c>
      <c r="C69" s="24" t="s">
        <v>431</v>
      </c>
      <c r="D69" s="24" t="s">
        <v>26</v>
      </c>
      <c r="E69" s="24">
        <v>6</v>
      </c>
      <c r="F69" s="24">
        <v>1</v>
      </c>
      <c r="G69" s="24">
        <v>8.86</v>
      </c>
      <c r="H69" s="25">
        <f t="shared" si="0"/>
        <v>44.3</v>
      </c>
      <c r="I69" s="26">
        <v>44309</v>
      </c>
      <c r="J69" s="26">
        <v>44309</v>
      </c>
      <c r="K69" s="24">
        <f t="shared" si="1"/>
        <v>5</v>
      </c>
    </row>
    <row r="70" spans="1:11" x14ac:dyDescent="0.25">
      <c r="A70" s="9">
        <v>63</v>
      </c>
      <c r="B70" s="24">
        <v>237299</v>
      </c>
      <c r="C70" s="24" t="s">
        <v>432</v>
      </c>
      <c r="D70" s="24" t="s">
        <v>10</v>
      </c>
      <c r="E70" s="24">
        <v>24</v>
      </c>
      <c r="F70" s="24">
        <v>4</v>
      </c>
      <c r="G70" s="24">
        <v>29.71</v>
      </c>
      <c r="H70" s="25">
        <f t="shared" si="0"/>
        <v>594.20000000000005</v>
      </c>
      <c r="I70" s="26">
        <v>44309</v>
      </c>
      <c r="J70" s="26">
        <v>43232</v>
      </c>
      <c r="K70" s="24">
        <f t="shared" si="1"/>
        <v>20</v>
      </c>
    </row>
    <row r="71" spans="1:11" x14ac:dyDescent="0.25">
      <c r="A71" s="9">
        <v>64</v>
      </c>
      <c r="B71" s="24">
        <v>237299</v>
      </c>
      <c r="C71" s="24" t="s">
        <v>71</v>
      </c>
      <c r="D71" s="24" t="s">
        <v>10</v>
      </c>
      <c r="E71" s="24">
        <v>2</v>
      </c>
      <c r="F71" s="24">
        <v>0</v>
      </c>
      <c r="G71" s="24">
        <v>40.32</v>
      </c>
      <c r="H71" s="25">
        <f t="shared" si="0"/>
        <v>80.64</v>
      </c>
      <c r="I71" s="26">
        <v>43232</v>
      </c>
      <c r="J71" s="26">
        <v>43232</v>
      </c>
      <c r="K71" s="24">
        <f t="shared" si="1"/>
        <v>2</v>
      </c>
    </row>
    <row r="72" spans="1:11" x14ac:dyDescent="0.25">
      <c r="A72" s="9">
        <v>65</v>
      </c>
      <c r="B72" s="24">
        <v>236303</v>
      </c>
      <c r="C72" s="24" t="s">
        <v>72</v>
      </c>
      <c r="D72" s="24" t="s">
        <v>10</v>
      </c>
      <c r="E72" s="24">
        <v>6</v>
      </c>
      <c r="F72" s="24">
        <v>0</v>
      </c>
      <c r="G72" s="24">
        <v>160.16999999999999</v>
      </c>
      <c r="H72" s="25">
        <f t="shared" si="0"/>
        <v>961.02</v>
      </c>
      <c r="I72" s="26">
        <v>44309</v>
      </c>
      <c r="J72" s="26">
        <v>43195</v>
      </c>
      <c r="K72" s="24">
        <f t="shared" si="1"/>
        <v>6</v>
      </c>
    </row>
    <row r="73" spans="1:11" x14ac:dyDescent="0.25">
      <c r="A73" s="9">
        <v>66</v>
      </c>
      <c r="B73" s="24">
        <v>237299</v>
      </c>
      <c r="C73" s="24" t="s">
        <v>76</v>
      </c>
      <c r="D73" s="24" t="s">
        <v>10</v>
      </c>
      <c r="E73" s="24">
        <v>15</v>
      </c>
      <c r="F73" s="24">
        <v>0</v>
      </c>
      <c r="G73" s="24">
        <v>46.9</v>
      </c>
      <c r="H73" s="25">
        <f t="shared" si="0"/>
        <v>703.5</v>
      </c>
      <c r="I73" s="26">
        <v>44309</v>
      </c>
      <c r="J73" s="26">
        <v>43564</v>
      </c>
      <c r="K73" s="24">
        <f t="shared" si="1"/>
        <v>15</v>
      </c>
    </row>
    <row r="74" spans="1:11" x14ac:dyDescent="0.25">
      <c r="A74" s="9">
        <v>67</v>
      </c>
      <c r="B74" s="24">
        <v>231401</v>
      </c>
      <c r="C74" s="24" t="s">
        <v>77</v>
      </c>
      <c r="D74" s="24" t="s">
        <v>10</v>
      </c>
      <c r="E74" s="24">
        <v>0</v>
      </c>
      <c r="F74" s="24">
        <v>0</v>
      </c>
      <c r="G74" s="24">
        <v>57.82</v>
      </c>
      <c r="H74" s="25">
        <f t="shared" si="0"/>
        <v>0</v>
      </c>
      <c r="I74" s="26">
        <v>44060</v>
      </c>
      <c r="J74" s="26">
        <v>44153</v>
      </c>
      <c r="K74" s="24">
        <f t="shared" si="1"/>
        <v>0</v>
      </c>
    </row>
    <row r="75" spans="1:11" x14ac:dyDescent="0.25">
      <c r="A75" s="9">
        <v>68</v>
      </c>
      <c r="B75" s="24">
        <v>237299</v>
      </c>
      <c r="C75" s="24" t="s">
        <v>78</v>
      </c>
      <c r="D75" s="24" t="s">
        <v>10</v>
      </c>
      <c r="E75" s="24">
        <v>10</v>
      </c>
      <c r="F75" s="24">
        <v>0</v>
      </c>
      <c r="G75" s="24">
        <v>43.96</v>
      </c>
      <c r="H75" s="25">
        <f t="shared" si="0"/>
        <v>439.6</v>
      </c>
      <c r="I75" s="26">
        <v>43789</v>
      </c>
      <c r="J75" s="26">
        <v>43789</v>
      </c>
      <c r="K75" s="24">
        <f t="shared" si="1"/>
        <v>10</v>
      </c>
    </row>
    <row r="76" spans="1:11" x14ac:dyDescent="0.25">
      <c r="A76" s="9">
        <v>69</v>
      </c>
      <c r="B76" s="24">
        <v>237299</v>
      </c>
      <c r="C76" s="24" t="s">
        <v>79</v>
      </c>
      <c r="D76" s="24" t="s">
        <v>10</v>
      </c>
      <c r="E76" s="24">
        <v>3</v>
      </c>
      <c r="F76" s="24">
        <v>0</v>
      </c>
      <c r="G76" s="24">
        <v>33.22</v>
      </c>
      <c r="H76" s="25">
        <f t="shared" si="0"/>
        <v>99.66</v>
      </c>
      <c r="I76" s="26">
        <v>44060</v>
      </c>
      <c r="J76" s="26">
        <v>44060</v>
      </c>
      <c r="K76" s="24">
        <f t="shared" si="1"/>
        <v>3</v>
      </c>
    </row>
    <row r="77" spans="1:11" x14ac:dyDescent="0.25">
      <c r="A77" s="9">
        <v>70</v>
      </c>
      <c r="B77" s="24">
        <v>237299</v>
      </c>
      <c r="C77" s="24" t="s">
        <v>80</v>
      </c>
      <c r="D77" s="24" t="s">
        <v>10</v>
      </c>
      <c r="E77" s="24">
        <v>1</v>
      </c>
      <c r="F77" s="24">
        <v>0</v>
      </c>
      <c r="G77" s="24">
        <v>28.33</v>
      </c>
      <c r="H77" s="25">
        <f t="shared" ref="H77:H140" si="2">G77*K77</f>
        <v>28.33</v>
      </c>
      <c r="I77" s="26">
        <v>43195</v>
      </c>
      <c r="J77" s="26">
        <v>43195</v>
      </c>
      <c r="K77" s="24">
        <f t="shared" ref="K77:K139" si="3">E77-F77</f>
        <v>1</v>
      </c>
    </row>
    <row r="78" spans="1:11" x14ac:dyDescent="0.25">
      <c r="A78" s="9">
        <v>71</v>
      </c>
      <c r="B78" s="24">
        <v>236303</v>
      </c>
      <c r="C78" s="24" t="s">
        <v>82</v>
      </c>
      <c r="D78" s="24" t="s">
        <v>10</v>
      </c>
      <c r="E78" s="24">
        <v>7</v>
      </c>
      <c r="F78" s="24">
        <v>5</v>
      </c>
      <c r="G78" s="24">
        <v>39.049999999999997</v>
      </c>
      <c r="H78" s="25">
        <f t="shared" si="2"/>
        <v>78.099999999999994</v>
      </c>
      <c r="I78" s="26">
        <v>44309</v>
      </c>
      <c r="J78" s="26">
        <v>44362</v>
      </c>
      <c r="K78" s="24">
        <f t="shared" si="3"/>
        <v>2</v>
      </c>
    </row>
    <row r="79" spans="1:11" x14ac:dyDescent="0.25">
      <c r="A79" s="9">
        <v>72</v>
      </c>
      <c r="B79" s="24">
        <v>237299</v>
      </c>
      <c r="C79" s="24" t="s">
        <v>379</v>
      </c>
      <c r="D79" s="24" t="s">
        <v>26</v>
      </c>
      <c r="E79" s="24">
        <v>2</v>
      </c>
      <c r="F79" s="24">
        <v>0</v>
      </c>
      <c r="G79" s="25">
        <v>6431</v>
      </c>
      <c r="H79" s="25">
        <f t="shared" si="2"/>
        <v>12862</v>
      </c>
      <c r="I79" s="26">
        <v>44156</v>
      </c>
      <c r="J79" s="26">
        <v>44195</v>
      </c>
      <c r="K79" s="24">
        <f t="shared" si="3"/>
        <v>2</v>
      </c>
    </row>
    <row r="80" spans="1:11" x14ac:dyDescent="0.25">
      <c r="A80" s="9">
        <v>73</v>
      </c>
      <c r="B80" s="24">
        <v>237299</v>
      </c>
      <c r="C80" s="24" t="s">
        <v>451</v>
      </c>
      <c r="D80" s="24" t="s">
        <v>10</v>
      </c>
      <c r="E80" s="24">
        <v>3</v>
      </c>
      <c r="F80" s="24">
        <v>0</v>
      </c>
      <c r="G80" s="25">
        <v>7133.3333300000004</v>
      </c>
      <c r="H80" s="25">
        <f t="shared" si="2"/>
        <v>21399.99999</v>
      </c>
      <c r="I80" s="26">
        <v>44316</v>
      </c>
      <c r="J80" s="26">
        <v>44316</v>
      </c>
      <c r="K80" s="24">
        <f t="shared" si="3"/>
        <v>3</v>
      </c>
    </row>
    <row r="81" spans="1:11" x14ac:dyDescent="0.25">
      <c r="A81" s="9">
        <v>74</v>
      </c>
      <c r="B81" s="24">
        <v>237299</v>
      </c>
      <c r="C81" s="24" t="s">
        <v>83</v>
      </c>
      <c r="D81" s="24" t="s">
        <v>10</v>
      </c>
      <c r="E81" s="24">
        <v>3</v>
      </c>
      <c r="F81" s="24">
        <v>0</v>
      </c>
      <c r="G81" s="25">
        <v>4460</v>
      </c>
      <c r="H81" s="25">
        <f t="shared" si="2"/>
        <v>13380</v>
      </c>
      <c r="I81" s="26">
        <v>43564</v>
      </c>
      <c r="J81" s="26">
        <v>43564</v>
      </c>
      <c r="K81" s="24">
        <f t="shared" si="3"/>
        <v>3</v>
      </c>
    </row>
    <row r="82" spans="1:11" x14ac:dyDescent="0.25">
      <c r="A82" s="9">
        <v>75</v>
      </c>
      <c r="B82" s="24">
        <v>237299</v>
      </c>
      <c r="C82" s="24" t="s">
        <v>450</v>
      </c>
      <c r="D82" s="24" t="s">
        <v>10</v>
      </c>
      <c r="E82" s="24">
        <v>1</v>
      </c>
      <c r="F82" s="24">
        <v>0</v>
      </c>
      <c r="G82" s="25">
        <v>5014</v>
      </c>
      <c r="H82" s="25">
        <f t="shared" si="2"/>
        <v>5014</v>
      </c>
      <c r="I82" s="26">
        <v>44316</v>
      </c>
      <c r="J82" s="26">
        <v>44061</v>
      </c>
      <c r="K82" s="24">
        <f t="shared" si="3"/>
        <v>1</v>
      </c>
    </row>
    <row r="83" spans="1:11" x14ac:dyDescent="0.25">
      <c r="A83" s="9">
        <v>76</v>
      </c>
      <c r="B83" s="24">
        <v>237299</v>
      </c>
      <c r="C83" s="24" t="s">
        <v>86</v>
      </c>
      <c r="D83" s="24" t="s">
        <v>10</v>
      </c>
      <c r="E83" s="24">
        <v>5</v>
      </c>
      <c r="F83" s="24">
        <v>1</v>
      </c>
      <c r="G83" s="25">
        <v>3415.25</v>
      </c>
      <c r="H83" s="25">
        <f t="shared" si="2"/>
        <v>13661</v>
      </c>
      <c r="I83" s="26">
        <v>44183</v>
      </c>
      <c r="J83" s="26">
        <v>44336</v>
      </c>
      <c r="K83" s="24">
        <f t="shared" si="3"/>
        <v>4</v>
      </c>
    </row>
    <row r="84" spans="1:11" x14ac:dyDescent="0.25">
      <c r="A84" s="9">
        <v>77</v>
      </c>
      <c r="B84" s="24">
        <v>237299</v>
      </c>
      <c r="C84" s="24" t="s">
        <v>87</v>
      </c>
      <c r="D84" s="24" t="s">
        <v>10</v>
      </c>
      <c r="E84" s="24">
        <v>2</v>
      </c>
      <c r="F84" s="24">
        <v>0</v>
      </c>
      <c r="G84" s="25">
        <v>2360</v>
      </c>
      <c r="H84" s="25">
        <f t="shared" si="2"/>
        <v>4720</v>
      </c>
      <c r="I84" s="26">
        <v>43195</v>
      </c>
      <c r="J84" s="26">
        <v>43195</v>
      </c>
      <c r="K84" s="24">
        <f t="shared" si="3"/>
        <v>2</v>
      </c>
    </row>
    <row r="85" spans="1:11" x14ac:dyDescent="0.25">
      <c r="A85" s="9">
        <v>78</v>
      </c>
      <c r="B85" s="24">
        <v>239601</v>
      </c>
      <c r="C85" s="24" t="s">
        <v>88</v>
      </c>
      <c r="D85" s="24" t="s">
        <v>10</v>
      </c>
      <c r="E85" s="24">
        <v>0</v>
      </c>
      <c r="F85" s="24">
        <v>0</v>
      </c>
      <c r="G85" s="24">
        <v>740</v>
      </c>
      <c r="H85" s="25">
        <f t="shared" si="2"/>
        <v>0</v>
      </c>
      <c r="I85" s="26">
        <v>43698</v>
      </c>
      <c r="J85" s="26">
        <v>43698</v>
      </c>
      <c r="K85" s="24">
        <f t="shared" si="3"/>
        <v>0</v>
      </c>
    </row>
    <row r="86" spans="1:11" x14ac:dyDescent="0.25">
      <c r="A86" s="9">
        <v>79</v>
      </c>
      <c r="B86" s="24">
        <v>261301</v>
      </c>
      <c r="C86" s="24" t="s">
        <v>90</v>
      </c>
      <c r="D86" s="24" t="s">
        <v>10</v>
      </c>
      <c r="E86" s="24">
        <v>1</v>
      </c>
      <c r="F86" s="24">
        <v>0</v>
      </c>
      <c r="G86" s="24">
        <v>234.99</v>
      </c>
      <c r="H86" s="25">
        <f t="shared" si="2"/>
        <v>234.99</v>
      </c>
      <c r="I86" s="26">
        <v>43698</v>
      </c>
      <c r="J86" s="26">
        <v>43698</v>
      </c>
      <c r="K86" s="24">
        <f t="shared" si="3"/>
        <v>1</v>
      </c>
    </row>
    <row r="87" spans="1:11" x14ac:dyDescent="0.25">
      <c r="A87" s="9">
        <v>80</v>
      </c>
      <c r="B87" s="24">
        <v>237299</v>
      </c>
      <c r="C87" s="24" t="s">
        <v>91</v>
      </c>
      <c r="D87" s="24" t="s">
        <v>10</v>
      </c>
      <c r="E87" s="24">
        <v>0</v>
      </c>
      <c r="F87" s="24">
        <v>0</v>
      </c>
      <c r="G87" s="24">
        <v>175</v>
      </c>
      <c r="H87" s="25">
        <f t="shared" si="2"/>
        <v>0</v>
      </c>
      <c r="I87" s="26">
        <v>43608</v>
      </c>
      <c r="J87" s="26">
        <v>43608</v>
      </c>
      <c r="K87" s="24">
        <f t="shared" si="3"/>
        <v>0</v>
      </c>
    </row>
    <row r="88" spans="1:11" x14ac:dyDescent="0.25">
      <c r="A88" s="9">
        <v>81</v>
      </c>
      <c r="B88" s="24">
        <v>261301</v>
      </c>
      <c r="C88" s="24" t="s">
        <v>92</v>
      </c>
      <c r="D88" s="24" t="s">
        <v>10</v>
      </c>
      <c r="E88" s="24">
        <v>0</v>
      </c>
      <c r="F88" s="24">
        <v>0</v>
      </c>
      <c r="G88" s="24">
        <v>40</v>
      </c>
      <c r="H88" s="25">
        <f t="shared" si="2"/>
        <v>0</v>
      </c>
      <c r="I88" s="26">
        <v>43698</v>
      </c>
      <c r="J88" s="26">
        <v>43698</v>
      </c>
      <c r="K88" s="24">
        <f t="shared" si="3"/>
        <v>0</v>
      </c>
    </row>
    <row r="89" spans="1:11" x14ac:dyDescent="0.25">
      <c r="A89" s="9">
        <v>82</v>
      </c>
      <c r="B89" s="24">
        <v>237299</v>
      </c>
      <c r="C89" s="24" t="s">
        <v>94</v>
      </c>
      <c r="D89" s="24" t="s">
        <v>10</v>
      </c>
      <c r="E89" s="24">
        <v>12</v>
      </c>
      <c r="F89" s="24">
        <v>12</v>
      </c>
      <c r="G89" s="24">
        <v>106.2</v>
      </c>
      <c r="H89" s="25">
        <f t="shared" si="2"/>
        <v>0</v>
      </c>
      <c r="I89" s="26">
        <v>44060</v>
      </c>
      <c r="J89" s="26">
        <v>44343</v>
      </c>
      <c r="K89" s="24">
        <f t="shared" si="3"/>
        <v>0</v>
      </c>
    </row>
    <row r="90" spans="1:11" x14ac:dyDescent="0.25">
      <c r="A90" s="9">
        <v>83</v>
      </c>
      <c r="B90" s="24">
        <v>237299</v>
      </c>
      <c r="C90" s="24" t="s">
        <v>95</v>
      </c>
      <c r="D90" s="24" t="s">
        <v>10</v>
      </c>
      <c r="E90" s="24">
        <v>2</v>
      </c>
      <c r="F90" s="24">
        <v>2</v>
      </c>
      <c r="G90" s="24">
        <v>80</v>
      </c>
      <c r="H90" s="25">
        <f t="shared" si="2"/>
        <v>0</v>
      </c>
      <c r="I90" s="26">
        <v>44182</v>
      </c>
      <c r="J90" s="26">
        <v>44376</v>
      </c>
      <c r="K90" s="24">
        <f t="shared" si="3"/>
        <v>0</v>
      </c>
    </row>
    <row r="91" spans="1:11" x14ac:dyDescent="0.25">
      <c r="A91" s="9">
        <v>84</v>
      </c>
      <c r="B91" s="24">
        <v>236301</v>
      </c>
      <c r="C91" s="24" t="s">
        <v>96</v>
      </c>
      <c r="D91" s="24" t="s">
        <v>10</v>
      </c>
      <c r="E91" s="24">
        <v>3</v>
      </c>
      <c r="F91" s="24">
        <v>0</v>
      </c>
      <c r="G91" s="24">
        <v>153.4</v>
      </c>
      <c r="H91" s="25">
        <f t="shared" si="2"/>
        <v>460.20000000000005</v>
      </c>
      <c r="I91" s="26">
        <v>43794</v>
      </c>
      <c r="J91" s="26">
        <v>43794</v>
      </c>
      <c r="K91" s="24">
        <f t="shared" si="3"/>
        <v>3</v>
      </c>
    </row>
    <row r="92" spans="1:11" x14ac:dyDescent="0.25">
      <c r="A92" s="9">
        <v>85</v>
      </c>
      <c r="B92" s="24">
        <v>236303</v>
      </c>
      <c r="C92" s="24" t="s">
        <v>97</v>
      </c>
      <c r="D92" s="24" t="s">
        <v>10</v>
      </c>
      <c r="E92" s="24">
        <v>2</v>
      </c>
      <c r="F92" s="24">
        <v>0</v>
      </c>
      <c r="G92" s="24">
        <v>790.6</v>
      </c>
      <c r="H92" s="25">
        <f t="shared" si="2"/>
        <v>1581.2</v>
      </c>
      <c r="I92" s="26">
        <v>43794</v>
      </c>
      <c r="J92" s="26">
        <v>43794</v>
      </c>
      <c r="K92" s="24">
        <f t="shared" si="3"/>
        <v>2</v>
      </c>
    </row>
    <row r="93" spans="1:11" x14ac:dyDescent="0.25">
      <c r="A93" s="9">
        <v>86</v>
      </c>
      <c r="B93" s="24">
        <v>236303</v>
      </c>
      <c r="C93" s="24" t="s">
        <v>98</v>
      </c>
      <c r="D93" s="24" t="s">
        <v>10</v>
      </c>
      <c r="E93" s="24">
        <v>3</v>
      </c>
      <c r="F93" s="24">
        <v>0</v>
      </c>
      <c r="G93" s="24">
        <v>578.20000000000005</v>
      </c>
      <c r="H93" s="25">
        <f t="shared" si="2"/>
        <v>1734.6000000000001</v>
      </c>
      <c r="I93" s="26">
        <v>43794</v>
      </c>
      <c r="J93" s="26">
        <v>43794</v>
      </c>
      <c r="K93" s="24">
        <f t="shared" si="3"/>
        <v>3</v>
      </c>
    </row>
    <row r="94" spans="1:11" x14ac:dyDescent="0.25">
      <c r="A94" s="9">
        <v>87</v>
      </c>
      <c r="B94" s="24">
        <v>239901</v>
      </c>
      <c r="C94" s="24" t="s">
        <v>99</v>
      </c>
      <c r="D94" s="24" t="s">
        <v>10</v>
      </c>
      <c r="E94" s="24">
        <v>18</v>
      </c>
      <c r="F94" s="24">
        <v>18</v>
      </c>
      <c r="G94" s="24">
        <v>21.24</v>
      </c>
      <c r="H94" s="25">
        <f t="shared" si="2"/>
        <v>0</v>
      </c>
      <c r="I94" s="26">
        <v>44060</v>
      </c>
      <c r="J94" s="26">
        <v>44355</v>
      </c>
      <c r="K94" s="24">
        <f t="shared" si="3"/>
        <v>0</v>
      </c>
    </row>
    <row r="95" spans="1:11" x14ac:dyDescent="0.25">
      <c r="A95" s="9">
        <v>88</v>
      </c>
      <c r="B95" s="24">
        <v>239901</v>
      </c>
      <c r="C95" s="24" t="s">
        <v>100</v>
      </c>
      <c r="D95" s="24" t="s">
        <v>10</v>
      </c>
      <c r="E95" s="24">
        <v>10</v>
      </c>
      <c r="F95" s="24">
        <v>8</v>
      </c>
      <c r="G95" s="24">
        <v>23.6</v>
      </c>
      <c r="H95" s="25">
        <f t="shared" si="2"/>
        <v>47.2</v>
      </c>
      <c r="I95" s="26">
        <v>44060</v>
      </c>
      <c r="J95" s="26">
        <v>44355</v>
      </c>
      <c r="K95" s="24">
        <f t="shared" si="3"/>
        <v>2</v>
      </c>
    </row>
    <row r="96" spans="1:11" x14ac:dyDescent="0.25">
      <c r="A96" s="9">
        <v>89</v>
      </c>
      <c r="B96" s="24">
        <v>237299</v>
      </c>
      <c r="C96" s="24" t="s">
        <v>101</v>
      </c>
      <c r="D96" s="24" t="s">
        <v>10</v>
      </c>
      <c r="E96" s="24">
        <v>8</v>
      </c>
      <c r="F96" s="24">
        <v>8</v>
      </c>
      <c r="G96" s="24">
        <v>76.7</v>
      </c>
      <c r="H96" s="25">
        <f t="shared" si="2"/>
        <v>0</v>
      </c>
      <c r="I96" s="26">
        <v>43794</v>
      </c>
      <c r="J96" s="26">
        <v>44376</v>
      </c>
      <c r="K96" s="24">
        <f t="shared" si="3"/>
        <v>0</v>
      </c>
    </row>
    <row r="97" spans="1:11" x14ac:dyDescent="0.25">
      <c r="A97" s="9">
        <v>90</v>
      </c>
      <c r="B97" s="24">
        <v>236303</v>
      </c>
      <c r="C97" s="24" t="s">
        <v>102</v>
      </c>
      <c r="D97" s="24" t="s">
        <v>10</v>
      </c>
      <c r="E97" s="24">
        <v>23</v>
      </c>
      <c r="F97" s="24">
        <v>0</v>
      </c>
      <c r="G97" s="24">
        <v>73.75</v>
      </c>
      <c r="H97" s="25">
        <f t="shared" si="2"/>
        <v>1696.25</v>
      </c>
      <c r="I97" s="26">
        <v>43794</v>
      </c>
      <c r="J97" s="26">
        <v>43794</v>
      </c>
      <c r="K97" s="24">
        <f t="shared" si="3"/>
        <v>23</v>
      </c>
    </row>
    <row r="98" spans="1:11" x14ac:dyDescent="0.25">
      <c r="A98" s="9">
        <v>91</v>
      </c>
      <c r="B98" s="24">
        <v>236303</v>
      </c>
      <c r="C98" s="24" t="s">
        <v>103</v>
      </c>
      <c r="D98" s="24" t="s">
        <v>10</v>
      </c>
      <c r="E98" s="24">
        <v>4</v>
      </c>
      <c r="F98" s="24">
        <v>0</v>
      </c>
      <c r="G98" s="24">
        <v>59</v>
      </c>
      <c r="H98" s="25">
        <f t="shared" si="2"/>
        <v>236</v>
      </c>
      <c r="I98" s="26">
        <v>43794</v>
      </c>
      <c r="J98" s="26">
        <v>43794</v>
      </c>
      <c r="K98" s="24">
        <f t="shared" si="3"/>
        <v>4</v>
      </c>
    </row>
    <row r="99" spans="1:11" x14ac:dyDescent="0.25">
      <c r="A99" s="9">
        <v>92</v>
      </c>
      <c r="B99" s="24">
        <v>236303</v>
      </c>
      <c r="C99" s="24" t="s">
        <v>104</v>
      </c>
      <c r="D99" s="24" t="s">
        <v>10</v>
      </c>
      <c r="E99" s="24">
        <v>12</v>
      </c>
      <c r="F99" s="24">
        <v>0</v>
      </c>
      <c r="G99" s="24">
        <v>73.75</v>
      </c>
      <c r="H99" s="25">
        <f t="shared" si="2"/>
        <v>885</v>
      </c>
      <c r="I99" s="26">
        <v>43794</v>
      </c>
      <c r="J99" s="26">
        <v>43794</v>
      </c>
      <c r="K99" s="24">
        <f t="shared" si="3"/>
        <v>12</v>
      </c>
    </row>
    <row r="100" spans="1:11" x14ac:dyDescent="0.25">
      <c r="A100" s="9">
        <v>93</v>
      </c>
      <c r="B100" s="24">
        <v>236303</v>
      </c>
      <c r="C100" s="24" t="s">
        <v>105</v>
      </c>
      <c r="D100" s="24" t="s">
        <v>10</v>
      </c>
      <c r="E100" s="24">
        <v>1</v>
      </c>
      <c r="F100" s="24">
        <v>0</v>
      </c>
      <c r="G100" s="24">
        <v>129.80000000000001</v>
      </c>
      <c r="H100" s="25">
        <f t="shared" si="2"/>
        <v>129.80000000000001</v>
      </c>
      <c r="I100" s="26">
        <v>43794</v>
      </c>
      <c r="J100" s="26">
        <v>43794</v>
      </c>
      <c r="K100" s="24">
        <f t="shared" si="3"/>
        <v>1</v>
      </c>
    </row>
    <row r="101" spans="1:11" x14ac:dyDescent="0.25">
      <c r="A101" s="9">
        <v>94</v>
      </c>
      <c r="B101" s="24">
        <v>237299</v>
      </c>
      <c r="C101" s="24" t="s">
        <v>106</v>
      </c>
      <c r="D101" s="24" t="s">
        <v>10</v>
      </c>
      <c r="E101" s="24">
        <v>36.44</v>
      </c>
      <c r="F101" s="24">
        <v>5</v>
      </c>
      <c r="G101" s="24">
        <v>29.5</v>
      </c>
      <c r="H101" s="25">
        <f t="shared" si="2"/>
        <v>927.4799999999999</v>
      </c>
      <c r="I101" s="26">
        <v>44060</v>
      </c>
      <c r="J101" s="26">
        <v>44375</v>
      </c>
      <c r="K101" s="24">
        <f t="shared" si="3"/>
        <v>31.439999999999998</v>
      </c>
    </row>
    <row r="102" spans="1:11" x14ac:dyDescent="0.25">
      <c r="A102" s="9">
        <v>95</v>
      </c>
      <c r="B102" s="24">
        <v>231401</v>
      </c>
      <c r="C102" s="24" t="s">
        <v>107</v>
      </c>
      <c r="D102" s="24" t="s">
        <v>10</v>
      </c>
      <c r="E102" s="24">
        <v>2</v>
      </c>
      <c r="F102" s="24">
        <v>0</v>
      </c>
      <c r="G102" s="24">
        <v>50</v>
      </c>
      <c r="H102" s="25">
        <f t="shared" si="2"/>
        <v>100</v>
      </c>
      <c r="I102" s="26">
        <v>44174</v>
      </c>
      <c r="J102" s="26">
        <v>44249</v>
      </c>
      <c r="K102" s="24">
        <f t="shared" si="3"/>
        <v>2</v>
      </c>
    </row>
    <row r="103" spans="1:11" x14ac:dyDescent="0.25">
      <c r="A103" s="9">
        <v>96</v>
      </c>
      <c r="B103" s="24">
        <v>231401</v>
      </c>
      <c r="C103" s="24" t="s">
        <v>108</v>
      </c>
      <c r="D103" s="24" t="s">
        <v>10</v>
      </c>
      <c r="E103" s="24">
        <v>0</v>
      </c>
      <c r="F103" s="24">
        <v>0</v>
      </c>
      <c r="G103" s="24">
        <v>218.3</v>
      </c>
      <c r="H103" s="25">
        <f t="shared" si="2"/>
        <v>0</v>
      </c>
      <c r="I103" s="26">
        <v>43217</v>
      </c>
      <c r="J103" s="26">
        <v>43217</v>
      </c>
      <c r="K103" s="24">
        <f t="shared" si="3"/>
        <v>0</v>
      </c>
    </row>
    <row r="104" spans="1:11" x14ac:dyDescent="0.25">
      <c r="A104" s="9">
        <v>97</v>
      </c>
      <c r="B104" s="24">
        <v>231401</v>
      </c>
      <c r="C104" s="24" t="s">
        <v>109</v>
      </c>
      <c r="D104" s="24" t="s">
        <v>10</v>
      </c>
      <c r="E104" s="24">
        <v>10</v>
      </c>
      <c r="F104" s="24">
        <v>0</v>
      </c>
      <c r="G104" s="24">
        <v>41.3</v>
      </c>
      <c r="H104" s="25">
        <f t="shared" si="2"/>
        <v>413</v>
      </c>
      <c r="I104" s="26">
        <v>43586</v>
      </c>
      <c r="J104" s="26">
        <v>44299</v>
      </c>
      <c r="K104" s="24">
        <f t="shared" si="3"/>
        <v>10</v>
      </c>
    </row>
    <row r="105" spans="1:11" x14ac:dyDescent="0.25">
      <c r="A105" s="9">
        <v>98</v>
      </c>
      <c r="B105" s="24">
        <v>235501</v>
      </c>
      <c r="C105" s="24" t="s">
        <v>110</v>
      </c>
      <c r="D105" s="24" t="s">
        <v>10</v>
      </c>
      <c r="E105" s="24">
        <v>120</v>
      </c>
      <c r="F105" s="24">
        <v>20</v>
      </c>
      <c r="G105" s="24">
        <v>4.3600000000000003</v>
      </c>
      <c r="H105" s="25">
        <f t="shared" si="2"/>
        <v>436.00000000000006</v>
      </c>
      <c r="I105" s="26">
        <v>43794</v>
      </c>
      <c r="J105" s="26">
        <v>44375</v>
      </c>
      <c r="K105" s="24">
        <f t="shared" si="3"/>
        <v>100</v>
      </c>
    </row>
    <row r="106" spans="1:11" x14ac:dyDescent="0.25">
      <c r="A106" s="9">
        <v>99</v>
      </c>
      <c r="B106" s="24">
        <v>235501</v>
      </c>
      <c r="C106" s="24" t="s">
        <v>111</v>
      </c>
      <c r="D106" s="24" t="s">
        <v>10</v>
      </c>
      <c r="E106" s="24">
        <v>120</v>
      </c>
      <c r="F106" s="24">
        <v>20</v>
      </c>
      <c r="G106" s="24">
        <v>3.06</v>
      </c>
      <c r="H106" s="25">
        <f t="shared" si="2"/>
        <v>306</v>
      </c>
      <c r="I106" s="26">
        <v>43208</v>
      </c>
      <c r="J106" s="26">
        <v>44375</v>
      </c>
      <c r="K106" s="24">
        <f t="shared" si="3"/>
        <v>100</v>
      </c>
    </row>
    <row r="107" spans="1:11" x14ac:dyDescent="0.25">
      <c r="A107" s="9">
        <v>100</v>
      </c>
      <c r="B107" s="24">
        <v>237299</v>
      </c>
      <c r="C107" s="24" t="s">
        <v>112</v>
      </c>
      <c r="D107" s="24" t="s">
        <v>10</v>
      </c>
      <c r="E107" s="24">
        <v>0</v>
      </c>
      <c r="F107" s="24">
        <v>0</v>
      </c>
      <c r="G107" s="24">
        <v>106.2</v>
      </c>
      <c r="H107" s="25">
        <f t="shared" si="2"/>
        <v>0</v>
      </c>
      <c r="I107" s="26">
        <v>43794</v>
      </c>
      <c r="J107" s="26">
        <v>44287</v>
      </c>
      <c r="K107" s="24">
        <f t="shared" si="3"/>
        <v>0</v>
      </c>
    </row>
    <row r="108" spans="1:11" x14ac:dyDescent="0.25">
      <c r="A108" s="9">
        <v>101</v>
      </c>
      <c r="B108" s="24">
        <v>236301</v>
      </c>
      <c r="C108" s="24" t="s">
        <v>113</v>
      </c>
      <c r="D108" s="24" t="s">
        <v>10</v>
      </c>
      <c r="E108" s="24">
        <v>1</v>
      </c>
      <c r="F108" s="24">
        <v>0</v>
      </c>
      <c r="G108" s="25">
        <v>2100</v>
      </c>
      <c r="H108" s="25">
        <f t="shared" si="2"/>
        <v>2100</v>
      </c>
      <c r="I108" s="26">
        <v>43586</v>
      </c>
      <c r="J108" s="26">
        <v>43586</v>
      </c>
      <c r="K108" s="24">
        <f t="shared" si="3"/>
        <v>1</v>
      </c>
    </row>
    <row r="109" spans="1:11" x14ac:dyDescent="0.25">
      <c r="A109" s="9">
        <v>102</v>
      </c>
      <c r="B109" s="24">
        <v>236303</v>
      </c>
      <c r="C109" s="24" t="s">
        <v>114</v>
      </c>
      <c r="D109" s="24" t="s">
        <v>10</v>
      </c>
      <c r="E109" s="24">
        <v>1</v>
      </c>
      <c r="F109" s="24">
        <v>0</v>
      </c>
      <c r="G109" s="24">
        <v>835</v>
      </c>
      <c r="H109" s="25">
        <f t="shared" si="2"/>
        <v>835</v>
      </c>
      <c r="I109" s="26">
        <v>43794</v>
      </c>
      <c r="J109" s="26">
        <v>43794</v>
      </c>
      <c r="K109" s="24">
        <f t="shared" si="3"/>
        <v>1</v>
      </c>
    </row>
    <row r="110" spans="1:11" x14ac:dyDescent="0.25">
      <c r="A110" s="9">
        <v>103</v>
      </c>
      <c r="B110" s="24">
        <v>237299</v>
      </c>
      <c r="C110" s="24" t="s">
        <v>117</v>
      </c>
      <c r="D110" s="24" t="s">
        <v>10</v>
      </c>
      <c r="E110" s="24">
        <v>22</v>
      </c>
      <c r="F110" s="24">
        <v>2</v>
      </c>
      <c r="G110" s="24">
        <v>271.39999999999998</v>
      </c>
      <c r="H110" s="25">
        <f t="shared" si="2"/>
        <v>5428</v>
      </c>
      <c r="I110" s="26">
        <v>44333</v>
      </c>
      <c r="J110" s="26">
        <v>44272</v>
      </c>
      <c r="K110" s="24">
        <f t="shared" si="3"/>
        <v>20</v>
      </c>
    </row>
    <row r="111" spans="1:11" x14ac:dyDescent="0.25">
      <c r="A111" s="9">
        <v>104</v>
      </c>
      <c r="B111" s="24">
        <v>237299</v>
      </c>
      <c r="C111" s="24" t="s">
        <v>118</v>
      </c>
      <c r="D111" s="24" t="s">
        <v>10</v>
      </c>
      <c r="E111" s="24">
        <v>0</v>
      </c>
      <c r="F111" s="24">
        <v>0</v>
      </c>
      <c r="G111" s="24">
        <v>155</v>
      </c>
      <c r="H111" s="25">
        <f t="shared" si="2"/>
        <v>0</v>
      </c>
      <c r="I111" s="26">
        <v>44175</v>
      </c>
      <c r="J111" s="26">
        <v>44272</v>
      </c>
      <c r="K111" s="24">
        <f>E111-F111</f>
        <v>0</v>
      </c>
    </row>
    <row r="112" spans="1:11" x14ac:dyDescent="0.25">
      <c r="A112" s="9">
        <v>105</v>
      </c>
      <c r="B112" s="24">
        <v>237299</v>
      </c>
      <c r="C112" s="24" t="s">
        <v>119</v>
      </c>
      <c r="D112" s="24" t="s">
        <v>10</v>
      </c>
      <c r="E112" s="24">
        <v>0</v>
      </c>
      <c r="F112" s="24">
        <v>0</v>
      </c>
      <c r="G112" s="24">
        <v>211.22</v>
      </c>
      <c r="H112" s="25">
        <f t="shared" si="2"/>
        <v>0</v>
      </c>
      <c r="I112" s="26">
        <v>44060</v>
      </c>
      <c r="J112" s="26">
        <v>44060</v>
      </c>
      <c r="K112" s="24">
        <f t="shared" si="3"/>
        <v>0</v>
      </c>
    </row>
    <row r="113" spans="1:11" x14ac:dyDescent="0.25">
      <c r="A113" s="9">
        <v>106</v>
      </c>
      <c r="B113" s="24">
        <v>237299</v>
      </c>
      <c r="C113" s="24" t="s">
        <v>120</v>
      </c>
      <c r="D113" s="24" t="s">
        <v>10</v>
      </c>
      <c r="E113" s="24">
        <v>2</v>
      </c>
      <c r="F113" s="24">
        <v>1</v>
      </c>
      <c r="G113" s="25">
        <v>800</v>
      </c>
      <c r="H113" s="25">
        <f t="shared" si="2"/>
        <v>800</v>
      </c>
      <c r="I113" s="26">
        <v>44174</v>
      </c>
      <c r="J113" s="26">
        <v>44362</v>
      </c>
      <c r="K113" s="24">
        <f t="shared" si="3"/>
        <v>1</v>
      </c>
    </row>
    <row r="114" spans="1:11" x14ac:dyDescent="0.25">
      <c r="A114" s="9">
        <v>107</v>
      </c>
      <c r="B114" s="24">
        <v>236201</v>
      </c>
      <c r="C114" s="24" t="s">
        <v>121</v>
      </c>
      <c r="D114" s="24" t="s">
        <v>10</v>
      </c>
      <c r="E114" s="24">
        <v>4</v>
      </c>
      <c r="F114" s="24">
        <v>0</v>
      </c>
      <c r="G114" s="24">
        <v>342.2</v>
      </c>
      <c r="H114" s="25">
        <f t="shared" si="2"/>
        <v>1368.8</v>
      </c>
      <c r="I114" s="26">
        <v>43794</v>
      </c>
      <c r="J114" s="26">
        <v>44168</v>
      </c>
      <c r="K114" s="24">
        <f t="shared" si="3"/>
        <v>4</v>
      </c>
    </row>
    <row r="115" spans="1:11" x14ac:dyDescent="0.25">
      <c r="A115" s="9">
        <v>108</v>
      </c>
      <c r="B115" s="24">
        <v>236201</v>
      </c>
      <c r="C115" s="24" t="s">
        <v>537</v>
      </c>
      <c r="D115" s="24" t="s">
        <v>26</v>
      </c>
      <c r="E115" s="24">
        <v>1</v>
      </c>
      <c r="F115" s="24">
        <v>0</v>
      </c>
      <c r="G115" s="24">
        <v>1218.76</v>
      </c>
      <c r="H115" s="25">
        <f t="shared" si="2"/>
        <v>1218.76</v>
      </c>
      <c r="I115" s="26">
        <v>44342</v>
      </c>
      <c r="J115" s="26">
        <v>44342</v>
      </c>
      <c r="K115" s="24">
        <f t="shared" si="3"/>
        <v>1</v>
      </c>
    </row>
    <row r="116" spans="1:11" x14ac:dyDescent="0.25">
      <c r="A116" s="9">
        <v>109</v>
      </c>
      <c r="B116" s="24">
        <v>236201</v>
      </c>
      <c r="C116" s="24" t="s">
        <v>538</v>
      </c>
      <c r="D116" s="24" t="s">
        <v>526</v>
      </c>
      <c r="E116" s="24">
        <v>2</v>
      </c>
      <c r="F116" s="24">
        <v>2</v>
      </c>
      <c r="G116" s="24">
        <v>52.52</v>
      </c>
      <c r="H116" s="25">
        <f t="shared" si="2"/>
        <v>0</v>
      </c>
      <c r="I116" s="26">
        <v>44342</v>
      </c>
      <c r="J116" s="26">
        <v>44362</v>
      </c>
      <c r="K116" s="24">
        <f t="shared" si="3"/>
        <v>0</v>
      </c>
    </row>
    <row r="117" spans="1:11" x14ac:dyDescent="0.25">
      <c r="A117" s="9">
        <v>110</v>
      </c>
      <c r="B117" s="24">
        <v>232101</v>
      </c>
      <c r="C117" s="24" t="s">
        <v>122</v>
      </c>
      <c r="D117" s="24" t="s">
        <v>10</v>
      </c>
      <c r="E117" s="24">
        <v>6</v>
      </c>
      <c r="F117" s="24">
        <v>0</v>
      </c>
      <c r="G117" s="24">
        <v>63.56</v>
      </c>
      <c r="H117" s="25">
        <f t="shared" si="2"/>
        <v>381.36</v>
      </c>
      <c r="I117" s="26">
        <v>43760</v>
      </c>
      <c r="J117" s="26">
        <v>43760</v>
      </c>
      <c r="K117" s="24">
        <f t="shared" si="3"/>
        <v>6</v>
      </c>
    </row>
    <row r="118" spans="1:11" x14ac:dyDescent="0.25">
      <c r="A118" s="9">
        <v>111</v>
      </c>
      <c r="B118" s="24">
        <v>235501</v>
      </c>
      <c r="C118" s="24" t="s">
        <v>123</v>
      </c>
      <c r="D118" s="24" t="s">
        <v>10</v>
      </c>
      <c r="E118" s="24">
        <v>2</v>
      </c>
      <c r="F118" s="24">
        <v>0</v>
      </c>
      <c r="G118" s="24">
        <v>94.4</v>
      </c>
      <c r="H118" s="25">
        <f t="shared" si="2"/>
        <v>188.8</v>
      </c>
      <c r="I118" s="26">
        <v>43208</v>
      </c>
      <c r="J118" s="26">
        <v>43208</v>
      </c>
      <c r="K118" s="24">
        <f t="shared" si="3"/>
        <v>2</v>
      </c>
    </row>
    <row r="119" spans="1:11" x14ac:dyDescent="0.25">
      <c r="A119" s="9">
        <v>112</v>
      </c>
      <c r="B119" s="24">
        <v>235501</v>
      </c>
      <c r="C119" s="24" t="s">
        <v>123</v>
      </c>
      <c r="D119" s="24" t="s">
        <v>10</v>
      </c>
      <c r="E119" s="24">
        <v>5</v>
      </c>
      <c r="F119" s="24">
        <v>0</v>
      </c>
      <c r="G119" s="24">
        <v>129.80000000000001</v>
      </c>
      <c r="H119" s="25">
        <f t="shared" si="2"/>
        <v>649</v>
      </c>
      <c r="I119" s="24" t="s">
        <v>124</v>
      </c>
      <c r="J119" s="26">
        <v>43794</v>
      </c>
      <c r="K119" s="24">
        <f t="shared" si="3"/>
        <v>5</v>
      </c>
    </row>
    <row r="120" spans="1:11" x14ac:dyDescent="0.25">
      <c r="A120" s="9">
        <v>113</v>
      </c>
      <c r="B120" s="24">
        <v>233201</v>
      </c>
      <c r="C120" s="24" t="s">
        <v>373</v>
      </c>
      <c r="D120" s="24" t="s">
        <v>10</v>
      </c>
      <c r="E120" s="24">
        <v>36</v>
      </c>
      <c r="F120" s="24">
        <v>0</v>
      </c>
      <c r="G120" s="24">
        <v>87.5</v>
      </c>
      <c r="H120" s="25">
        <f t="shared" si="2"/>
        <v>3150</v>
      </c>
      <c r="I120" s="26">
        <v>44368</v>
      </c>
      <c r="J120" s="26">
        <v>44364</v>
      </c>
      <c r="K120" s="24">
        <f t="shared" si="3"/>
        <v>36</v>
      </c>
    </row>
    <row r="121" spans="1:11" x14ac:dyDescent="0.25">
      <c r="A121" s="9">
        <v>114</v>
      </c>
      <c r="B121" s="24">
        <v>233201</v>
      </c>
      <c r="C121" s="24" t="s">
        <v>125</v>
      </c>
      <c r="D121" s="24" t="s">
        <v>10</v>
      </c>
      <c r="E121" s="24">
        <v>72</v>
      </c>
      <c r="F121" s="24">
        <v>0</v>
      </c>
      <c r="G121" s="24">
        <v>40.832999999999998</v>
      </c>
      <c r="H121" s="25">
        <f t="shared" si="2"/>
        <v>2939.9759999999997</v>
      </c>
      <c r="I121" s="26">
        <v>44368</v>
      </c>
      <c r="J121" s="26">
        <v>44364</v>
      </c>
      <c r="K121" s="24">
        <f t="shared" si="3"/>
        <v>72</v>
      </c>
    </row>
    <row r="122" spans="1:11" x14ac:dyDescent="0.25">
      <c r="A122" s="9">
        <v>115</v>
      </c>
      <c r="B122" s="24">
        <v>236201</v>
      </c>
      <c r="C122" s="24" t="s">
        <v>126</v>
      </c>
      <c r="D122" s="24" t="s">
        <v>10</v>
      </c>
      <c r="E122" s="24">
        <v>12</v>
      </c>
      <c r="F122" s="24">
        <v>0</v>
      </c>
      <c r="G122" s="24">
        <v>129.80000000000001</v>
      </c>
      <c r="H122" s="25">
        <f t="shared" si="2"/>
        <v>1557.6000000000001</v>
      </c>
      <c r="I122" s="26">
        <v>43794</v>
      </c>
      <c r="J122" s="26">
        <v>43794</v>
      </c>
      <c r="K122" s="24">
        <f t="shared" si="3"/>
        <v>12</v>
      </c>
    </row>
    <row r="123" spans="1:11" x14ac:dyDescent="0.25">
      <c r="A123" s="9">
        <v>116</v>
      </c>
      <c r="B123" s="24">
        <v>236201</v>
      </c>
      <c r="C123" s="24" t="s">
        <v>127</v>
      </c>
      <c r="D123" s="24" t="s">
        <v>10</v>
      </c>
      <c r="E123" s="24">
        <v>19</v>
      </c>
      <c r="F123" s="24">
        <v>0</v>
      </c>
      <c r="G123" s="24">
        <v>106</v>
      </c>
      <c r="H123" s="25">
        <f t="shared" si="2"/>
        <v>2014</v>
      </c>
      <c r="I123" s="26">
        <v>43586</v>
      </c>
      <c r="J123" s="26">
        <v>43586</v>
      </c>
      <c r="K123" s="24">
        <f t="shared" si="3"/>
        <v>19</v>
      </c>
    </row>
    <row r="124" spans="1:11" x14ac:dyDescent="0.25">
      <c r="A124" s="9">
        <v>117</v>
      </c>
      <c r="B124" s="24">
        <v>237299</v>
      </c>
      <c r="C124" s="24" t="s">
        <v>128</v>
      </c>
      <c r="D124" s="24" t="s">
        <v>10</v>
      </c>
      <c r="E124" s="24">
        <v>2</v>
      </c>
      <c r="F124" s="24">
        <v>0</v>
      </c>
      <c r="G124" s="24">
        <v>318.67</v>
      </c>
      <c r="H124" s="25">
        <f t="shared" si="2"/>
        <v>637.34</v>
      </c>
      <c r="I124" s="26">
        <v>43740</v>
      </c>
      <c r="J124" s="26">
        <v>43740</v>
      </c>
      <c r="K124" s="24">
        <f t="shared" si="3"/>
        <v>2</v>
      </c>
    </row>
    <row r="125" spans="1:11" x14ac:dyDescent="0.25">
      <c r="A125" s="9">
        <v>118</v>
      </c>
      <c r="B125" s="24">
        <v>235501</v>
      </c>
      <c r="C125" s="24" t="s">
        <v>129</v>
      </c>
      <c r="D125" s="24" t="s">
        <v>10</v>
      </c>
      <c r="E125" s="24">
        <v>2</v>
      </c>
      <c r="F125" s="24">
        <v>0</v>
      </c>
      <c r="G125" s="24">
        <v>843.22</v>
      </c>
      <c r="H125" s="25">
        <f t="shared" si="2"/>
        <v>1686.44</v>
      </c>
      <c r="I125" s="26">
        <v>43740</v>
      </c>
      <c r="J125" s="26">
        <v>43740</v>
      </c>
      <c r="K125" s="24">
        <f t="shared" si="3"/>
        <v>2</v>
      </c>
    </row>
    <row r="126" spans="1:11" x14ac:dyDescent="0.25">
      <c r="A126" s="9">
        <v>119</v>
      </c>
      <c r="B126" s="24">
        <v>236201</v>
      </c>
      <c r="C126" s="24" t="s">
        <v>130</v>
      </c>
      <c r="D126" s="24" t="s">
        <v>10</v>
      </c>
      <c r="E126" s="24">
        <v>24</v>
      </c>
      <c r="F126" s="24">
        <v>0</v>
      </c>
      <c r="G126" s="24">
        <v>70.8</v>
      </c>
      <c r="H126" s="25">
        <f t="shared" si="2"/>
        <v>1699.1999999999998</v>
      </c>
      <c r="I126" s="26">
        <v>43794</v>
      </c>
      <c r="J126" s="26">
        <v>43794</v>
      </c>
      <c r="K126" s="24">
        <f t="shared" si="3"/>
        <v>24</v>
      </c>
    </row>
    <row r="127" spans="1:11" x14ac:dyDescent="0.25">
      <c r="A127" s="9">
        <v>120</v>
      </c>
      <c r="B127" s="24">
        <v>232101</v>
      </c>
      <c r="C127" s="24" t="s">
        <v>365</v>
      </c>
      <c r="D127" s="24" t="s">
        <v>10</v>
      </c>
      <c r="E127" s="24">
        <v>24</v>
      </c>
      <c r="F127" s="24">
        <v>0</v>
      </c>
      <c r="G127" s="24">
        <v>90</v>
      </c>
      <c r="H127" s="25">
        <f t="shared" si="2"/>
        <v>2160</v>
      </c>
      <c r="I127" s="26">
        <v>44166</v>
      </c>
      <c r="J127" s="26">
        <v>44167</v>
      </c>
      <c r="K127" s="24">
        <f t="shared" si="3"/>
        <v>24</v>
      </c>
    </row>
    <row r="128" spans="1:11" x14ac:dyDescent="0.25">
      <c r="A128" s="9">
        <v>121</v>
      </c>
      <c r="B128" s="24">
        <v>236303</v>
      </c>
      <c r="C128" s="24" t="s">
        <v>131</v>
      </c>
      <c r="D128" s="24" t="s">
        <v>10</v>
      </c>
      <c r="E128" s="24">
        <v>15</v>
      </c>
      <c r="F128" s="24">
        <v>0</v>
      </c>
      <c r="G128" s="24">
        <v>73.75</v>
      </c>
      <c r="H128" s="25">
        <f t="shared" si="2"/>
        <v>1106.25</v>
      </c>
      <c r="I128" s="26">
        <v>44160</v>
      </c>
      <c r="J128" s="26">
        <v>44160</v>
      </c>
      <c r="K128" s="24">
        <f t="shared" si="3"/>
        <v>15</v>
      </c>
    </row>
    <row r="129" spans="1:11" x14ac:dyDescent="0.25">
      <c r="A129" s="9">
        <v>122</v>
      </c>
      <c r="B129" s="24">
        <v>236201</v>
      </c>
      <c r="C129" s="24" t="s">
        <v>132</v>
      </c>
      <c r="D129" s="24" t="s">
        <v>10</v>
      </c>
      <c r="E129" s="24">
        <v>2</v>
      </c>
      <c r="F129" s="24">
        <v>0</v>
      </c>
      <c r="G129" s="24">
        <v>53.1</v>
      </c>
      <c r="H129" s="25">
        <f t="shared" si="2"/>
        <v>106.2</v>
      </c>
      <c r="I129" s="26">
        <v>44160</v>
      </c>
      <c r="J129" s="26">
        <v>44160</v>
      </c>
      <c r="K129" s="24">
        <f t="shared" si="3"/>
        <v>2</v>
      </c>
    </row>
    <row r="130" spans="1:11" x14ac:dyDescent="0.25">
      <c r="A130" s="9">
        <v>123</v>
      </c>
      <c r="B130" s="24">
        <v>233201</v>
      </c>
      <c r="C130" s="24" t="s">
        <v>133</v>
      </c>
      <c r="D130" s="24" t="s">
        <v>10</v>
      </c>
      <c r="E130" s="24">
        <v>86</v>
      </c>
      <c r="F130" s="24">
        <v>0</v>
      </c>
      <c r="G130" s="24">
        <v>42</v>
      </c>
      <c r="H130" s="25">
        <f t="shared" si="2"/>
        <v>3612</v>
      </c>
      <c r="I130" s="26">
        <v>44174</v>
      </c>
      <c r="J130" s="26">
        <v>44158</v>
      </c>
      <c r="K130" s="24">
        <f t="shared" si="3"/>
        <v>86</v>
      </c>
    </row>
    <row r="131" spans="1:11" x14ac:dyDescent="0.25">
      <c r="A131" s="9">
        <v>124</v>
      </c>
      <c r="B131" s="24">
        <v>231401</v>
      </c>
      <c r="C131" s="24" t="s">
        <v>134</v>
      </c>
      <c r="D131" s="24" t="s">
        <v>10</v>
      </c>
      <c r="E131" s="24">
        <v>4</v>
      </c>
      <c r="F131" s="24">
        <v>0</v>
      </c>
      <c r="G131" s="24">
        <v>153</v>
      </c>
      <c r="H131" s="25">
        <f t="shared" si="2"/>
        <v>612</v>
      </c>
      <c r="I131" s="26">
        <v>43586</v>
      </c>
      <c r="J131" s="26">
        <v>44229</v>
      </c>
      <c r="K131" s="24">
        <f t="shared" si="3"/>
        <v>4</v>
      </c>
    </row>
    <row r="132" spans="1:11" x14ac:dyDescent="0.25">
      <c r="A132" s="9">
        <v>125</v>
      </c>
      <c r="B132" s="24">
        <v>236201</v>
      </c>
      <c r="C132" s="24" t="s">
        <v>135</v>
      </c>
      <c r="D132" s="24" t="s">
        <v>10</v>
      </c>
      <c r="E132" s="24">
        <v>12</v>
      </c>
      <c r="F132" s="24">
        <v>0</v>
      </c>
      <c r="G132" s="24">
        <v>83</v>
      </c>
      <c r="H132" s="25">
        <f t="shared" si="2"/>
        <v>996</v>
      </c>
      <c r="I132" s="26">
        <v>43586</v>
      </c>
      <c r="J132" s="26">
        <v>43586</v>
      </c>
      <c r="K132" s="24">
        <f t="shared" si="3"/>
        <v>12</v>
      </c>
    </row>
    <row r="133" spans="1:11" x14ac:dyDescent="0.25">
      <c r="A133" s="9">
        <v>126</v>
      </c>
      <c r="B133" s="24">
        <v>236201</v>
      </c>
      <c r="C133" s="24" t="s">
        <v>136</v>
      </c>
      <c r="D133" s="24" t="s">
        <v>10</v>
      </c>
      <c r="E133" s="24">
        <v>18</v>
      </c>
      <c r="F133" s="24">
        <v>0</v>
      </c>
      <c r="G133" s="24">
        <v>35.4</v>
      </c>
      <c r="H133" s="25">
        <f t="shared" si="2"/>
        <v>637.19999999999993</v>
      </c>
      <c r="I133" s="26">
        <v>43586</v>
      </c>
      <c r="J133" s="26">
        <v>43586</v>
      </c>
      <c r="K133" s="24">
        <f t="shared" si="3"/>
        <v>18</v>
      </c>
    </row>
    <row r="134" spans="1:11" x14ac:dyDescent="0.25">
      <c r="A134" s="9">
        <v>127</v>
      </c>
      <c r="B134" s="24">
        <v>235501</v>
      </c>
      <c r="C134" s="24" t="s">
        <v>137</v>
      </c>
      <c r="D134" s="24" t="s">
        <v>10</v>
      </c>
      <c r="E134" s="24">
        <v>4</v>
      </c>
      <c r="F134" s="24">
        <v>0</v>
      </c>
      <c r="G134" s="25">
        <v>2478</v>
      </c>
      <c r="H134" s="25">
        <f t="shared" si="2"/>
        <v>9912</v>
      </c>
      <c r="I134" s="26">
        <v>43794</v>
      </c>
      <c r="J134" s="26">
        <v>43794</v>
      </c>
      <c r="K134" s="24">
        <f t="shared" si="3"/>
        <v>4</v>
      </c>
    </row>
    <row r="135" spans="1:11" x14ac:dyDescent="0.25">
      <c r="A135" s="9">
        <v>128</v>
      </c>
      <c r="B135" s="24">
        <v>235501</v>
      </c>
      <c r="C135" s="24" t="s">
        <v>138</v>
      </c>
      <c r="D135" s="24" t="s">
        <v>10</v>
      </c>
      <c r="E135" s="24">
        <v>4</v>
      </c>
      <c r="F135" s="24">
        <v>0</v>
      </c>
      <c r="G135" s="24">
        <v>212.4</v>
      </c>
      <c r="H135" s="25">
        <f t="shared" si="2"/>
        <v>849.6</v>
      </c>
      <c r="I135" s="24" t="s">
        <v>139</v>
      </c>
      <c r="J135" s="26">
        <v>43794</v>
      </c>
      <c r="K135" s="24">
        <f t="shared" si="3"/>
        <v>4</v>
      </c>
    </row>
    <row r="136" spans="1:11" x14ac:dyDescent="0.25">
      <c r="A136" s="9">
        <v>129</v>
      </c>
      <c r="B136" s="24">
        <v>235501</v>
      </c>
      <c r="C136" s="24" t="s">
        <v>140</v>
      </c>
      <c r="D136" s="24" t="s">
        <v>10</v>
      </c>
      <c r="E136" s="24">
        <v>0</v>
      </c>
      <c r="F136" s="24">
        <v>0</v>
      </c>
      <c r="G136" s="24">
        <v>212.4</v>
      </c>
      <c r="H136" s="25">
        <f t="shared" si="2"/>
        <v>0</v>
      </c>
      <c r="I136" s="26">
        <v>43794</v>
      </c>
      <c r="J136" s="26">
        <v>43794</v>
      </c>
      <c r="K136" s="24">
        <f t="shared" si="3"/>
        <v>0</v>
      </c>
    </row>
    <row r="137" spans="1:11" x14ac:dyDescent="0.25">
      <c r="A137" s="9">
        <v>130</v>
      </c>
      <c r="B137" s="24">
        <v>232101</v>
      </c>
      <c r="C137" s="24" t="s">
        <v>141</v>
      </c>
      <c r="D137" s="24" t="s">
        <v>10</v>
      </c>
      <c r="E137" s="24">
        <v>5</v>
      </c>
      <c r="F137" s="24">
        <v>0</v>
      </c>
      <c r="G137" s="24">
        <v>560.5</v>
      </c>
      <c r="H137" s="25">
        <f t="shared" si="2"/>
        <v>2802.5</v>
      </c>
      <c r="I137" s="26">
        <v>42886</v>
      </c>
      <c r="J137" s="26">
        <v>42886</v>
      </c>
      <c r="K137" s="24">
        <f t="shared" si="3"/>
        <v>5</v>
      </c>
    </row>
    <row r="138" spans="1:11" x14ac:dyDescent="0.25">
      <c r="A138" s="9">
        <v>131</v>
      </c>
      <c r="B138" s="24">
        <v>239601</v>
      </c>
      <c r="C138" s="24" t="s">
        <v>142</v>
      </c>
      <c r="D138" s="24" t="s">
        <v>10</v>
      </c>
      <c r="E138" s="24">
        <v>0</v>
      </c>
      <c r="F138" s="24">
        <v>0</v>
      </c>
      <c r="G138" s="24">
        <v>925</v>
      </c>
      <c r="H138" s="25">
        <f t="shared" si="2"/>
        <v>0</v>
      </c>
      <c r="I138" s="26">
        <v>43760</v>
      </c>
      <c r="J138" s="26">
        <v>43760</v>
      </c>
      <c r="K138" s="24">
        <f t="shared" si="3"/>
        <v>0</v>
      </c>
    </row>
    <row r="139" spans="1:11" x14ac:dyDescent="0.25">
      <c r="A139" s="9">
        <v>132</v>
      </c>
      <c r="B139" s="24">
        <v>239601</v>
      </c>
      <c r="C139" s="24" t="s">
        <v>143</v>
      </c>
      <c r="D139" s="24" t="s">
        <v>10</v>
      </c>
      <c r="E139" s="24">
        <v>0</v>
      </c>
      <c r="F139" s="24">
        <v>0</v>
      </c>
      <c r="G139" s="24">
        <v>491.53</v>
      </c>
      <c r="H139" s="25">
        <f t="shared" si="2"/>
        <v>0</v>
      </c>
      <c r="I139" s="26">
        <v>43760</v>
      </c>
      <c r="J139" s="26">
        <v>43760</v>
      </c>
      <c r="K139" s="24">
        <f t="shared" si="3"/>
        <v>0</v>
      </c>
    </row>
    <row r="140" spans="1:11" x14ac:dyDescent="0.25">
      <c r="A140" s="9">
        <v>133</v>
      </c>
      <c r="B140" s="24">
        <v>239901</v>
      </c>
      <c r="C140" s="24" t="s">
        <v>149</v>
      </c>
      <c r="D140" s="24" t="s">
        <v>10</v>
      </c>
      <c r="E140" s="24">
        <v>2</v>
      </c>
      <c r="F140" s="24">
        <v>0</v>
      </c>
      <c r="G140" s="24">
        <v>13</v>
      </c>
      <c r="H140" s="25">
        <f t="shared" si="2"/>
        <v>26</v>
      </c>
      <c r="I140" s="26">
        <v>43760</v>
      </c>
      <c r="J140" s="26">
        <v>43760</v>
      </c>
      <c r="K140" s="24">
        <f t="shared" ref="K140:K195" si="4">E140-F140</f>
        <v>2</v>
      </c>
    </row>
    <row r="141" spans="1:11" x14ac:dyDescent="0.25">
      <c r="A141" s="9">
        <v>134</v>
      </c>
      <c r="B141" s="24">
        <v>239901</v>
      </c>
      <c r="C141" s="24" t="s">
        <v>150</v>
      </c>
      <c r="D141" s="24" t="s">
        <v>10</v>
      </c>
      <c r="E141" s="24">
        <v>0</v>
      </c>
      <c r="F141" s="24">
        <v>0</v>
      </c>
      <c r="G141" s="24">
        <v>495</v>
      </c>
      <c r="H141" s="25">
        <f t="shared" ref="H141:H204" si="5">G141*K141</f>
        <v>0</v>
      </c>
      <c r="I141" s="26">
        <v>43760</v>
      </c>
      <c r="J141" s="26">
        <v>43760</v>
      </c>
      <c r="K141" s="24">
        <f t="shared" si="4"/>
        <v>0</v>
      </c>
    </row>
    <row r="142" spans="1:11" x14ac:dyDescent="0.25">
      <c r="A142" s="9">
        <v>135</v>
      </c>
      <c r="B142" s="24">
        <v>239901</v>
      </c>
      <c r="C142" s="24" t="s">
        <v>151</v>
      </c>
      <c r="D142" s="24" t="s">
        <v>10</v>
      </c>
      <c r="E142" s="24">
        <v>8</v>
      </c>
      <c r="F142" s="24">
        <v>0</v>
      </c>
      <c r="G142" s="24">
        <v>385</v>
      </c>
      <c r="H142" s="25">
        <f t="shared" si="5"/>
        <v>3080</v>
      </c>
      <c r="I142" s="26">
        <v>44195</v>
      </c>
      <c r="J142" s="26">
        <v>42907</v>
      </c>
      <c r="K142" s="24">
        <f t="shared" si="4"/>
        <v>8</v>
      </c>
    </row>
    <row r="143" spans="1:11" x14ac:dyDescent="0.25">
      <c r="A143" s="9">
        <v>136</v>
      </c>
      <c r="B143" s="24">
        <v>239901</v>
      </c>
      <c r="C143" s="24" t="s">
        <v>152</v>
      </c>
      <c r="D143" s="24" t="s">
        <v>10</v>
      </c>
      <c r="E143" s="24">
        <v>0</v>
      </c>
      <c r="F143" s="24">
        <v>0</v>
      </c>
      <c r="G143" s="24">
        <v>460.75</v>
      </c>
      <c r="H143" s="25">
        <f t="shared" si="5"/>
        <v>0</v>
      </c>
      <c r="I143" s="26">
        <v>43740</v>
      </c>
      <c r="J143" s="26">
        <v>43740</v>
      </c>
      <c r="K143" s="24">
        <f t="shared" si="4"/>
        <v>0</v>
      </c>
    </row>
    <row r="144" spans="1:11" x14ac:dyDescent="0.25">
      <c r="A144" s="9">
        <v>137</v>
      </c>
      <c r="B144" s="24">
        <v>235501</v>
      </c>
      <c r="C144" s="24" t="s">
        <v>153</v>
      </c>
      <c r="D144" s="24" t="s">
        <v>10</v>
      </c>
      <c r="E144" s="24">
        <v>2</v>
      </c>
      <c r="F144" s="24">
        <v>0</v>
      </c>
      <c r="G144" s="25">
        <v>4130</v>
      </c>
      <c r="H144" s="25">
        <f t="shared" si="5"/>
        <v>8260</v>
      </c>
      <c r="I144" s="26">
        <v>43784</v>
      </c>
      <c r="J144" s="26">
        <v>43784</v>
      </c>
      <c r="K144" s="24">
        <f t="shared" si="4"/>
        <v>2</v>
      </c>
    </row>
    <row r="145" spans="1:11" x14ac:dyDescent="0.25">
      <c r="A145" s="9">
        <v>138</v>
      </c>
      <c r="B145" s="24">
        <v>235501</v>
      </c>
      <c r="C145" s="24" t="s">
        <v>154</v>
      </c>
      <c r="D145" s="24" t="s">
        <v>10</v>
      </c>
      <c r="E145" s="24">
        <v>3</v>
      </c>
      <c r="F145" s="24">
        <v>0</v>
      </c>
      <c r="G145" s="25">
        <v>1298</v>
      </c>
      <c r="H145" s="25">
        <f t="shared" si="5"/>
        <v>3894</v>
      </c>
      <c r="I145" s="26">
        <v>43784</v>
      </c>
      <c r="J145" s="26">
        <v>43784</v>
      </c>
      <c r="K145" s="24">
        <f t="shared" si="4"/>
        <v>3</v>
      </c>
    </row>
    <row r="146" spans="1:11" x14ac:dyDescent="0.25">
      <c r="A146" s="9">
        <v>139</v>
      </c>
      <c r="B146" s="24">
        <v>235501</v>
      </c>
      <c r="C146" s="24" t="s">
        <v>155</v>
      </c>
      <c r="D146" s="24" t="s">
        <v>10</v>
      </c>
      <c r="E146" s="24">
        <v>0</v>
      </c>
      <c r="F146" s="24">
        <v>0</v>
      </c>
      <c r="G146" s="25">
        <v>1121</v>
      </c>
      <c r="H146" s="25">
        <f t="shared" si="5"/>
        <v>0</v>
      </c>
      <c r="I146" s="26">
        <v>43784</v>
      </c>
      <c r="J146" s="26">
        <v>43784</v>
      </c>
      <c r="K146" s="24">
        <f t="shared" si="4"/>
        <v>0</v>
      </c>
    </row>
    <row r="147" spans="1:11" x14ac:dyDescent="0.25">
      <c r="A147" s="9">
        <v>140</v>
      </c>
      <c r="B147" s="24">
        <v>239601</v>
      </c>
      <c r="C147" s="24" t="s">
        <v>156</v>
      </c>
      <c r="D147" s="24" t="s">
        <v>10</v>
      </c>
      <c r="E147" s="24">
        <v>1</v>
      </c>
      <c r="F147" s="24">
        <v>0</v>
      </c>
      <c r="G147" s="24">
        <v>329</v>
      </c>
      <c r="H147" s="25">
        <f t="shared" si="5"/>
        <v>329</v>
      </c>
      <c r="I147" s="26">
        <v>43760</v>
      </c>
      <c r="J147" s="26">
        <v>43760</v>
      </c>
      <c r="K147" s="24">
        <f t="shared" si="4"/>
        <v>1</v>
      </c>
    </row>
    <row r="148" spans="1:11" x14ac:dyDescent="0.25">
      <c r="A148" s="9">
        <v>141</v>
      </c>
      <c r="B148" s="24">
        <v>239601</v>
      </c>
      <c r="C148" s="24" t="s">
        <v>157</v>
      </c>
      <c r="D148" s="24" t="s">
        <v>10</v>
      </c>
      <c r="E148" s="24">
        <v>1</v>
      </c>
      <c r="F148" s="24">
        <v>0</v>
      </c>
      <c r="G148" s="24">
        <v>288.14</v>
      </c>
      <c r="H148" s="25">
        <f t="shared" si="5"/>
        <v>288.14</v>
      </c>
      <c r="I148" s="26">
        <v>43740</v>
      </c>
      <c r="J148" s="26">
        <v>43740</v>
      </c>
      <c r="K148" s="24">
        <f t="shared" si="4"/>
        <v>1</v>
      </c>
    </row>
    <row r="149" spans="1:11" x14ac:dyDescent="0.25">
      <c r="A149" s="9">
        <v>142</v>
      </c>
      <c r="B149" s="24">
        <v>236303</v>
      </c>
      <c r="C149" s="24" t="s">
        <v>158</v>
      </c>
      <c r="D149" s="24" t="s">
        <v>10</v>
      </c>
      <c r="E149" s="24">
        <v>0</v>
      </c>
      <c r="F149" s="24">
        <v>0</v>
      </c>
      <c r="G149" s="24">
        <v>495</v>
      </c>
      <c r="H149" s="25">
        <f t="shared" si="5"/>
        <v>0</v>
      </c>
      <c r="I149" s="26">
        <v>42907</v>
      </c>
      <c r="J149" s="26">
        <v>42907</v>
      </c>
      <c r="K149" s="24">
        <f t="shared" si="4"/>
        <v>0</v>
      </c>
    </row>
    <row r="150" spans="1:11" x14ac:dyDescent="0.25">
      <c r="A150" s="9">
        <v>143</v>
      </c>
      <c r="B150" s="24">
        <v>236303</v>
      </c>
      <c r="C150" s="24" t="s">
        <v>159</v>
      </c>
      <c r="D150" s="24" t="s">
        <v>10</v>
      </c>
      <c r="E150" s="24">
        <v>0</v>
      </c>
      <c r="F150" s="24">
        <v>0</v>
      </c>
      <c r="G150" s="24">
        <v>263.26</v>
      </c>
      <c r="H150" s="25">
        <f t="shared" si="5"/>
        <v>0</v>
      </c>
      <c r="I150" s="26">
        <v>43760</v>
      </c>
      <c r="J150" s="26">
        <v>43760</v>
      </c>
      <c r="K150" s="24">
        <f t="shared" si="4"/>
        <v>0</v>
      </c>
    </row>
    <row r="151" spans="1:11" x14ac:dyDescent="0.25">
      <c r="A151" s="9">
        <v>144</v>
      </c>
      <c r="B151" s="24">
        <v>237299</v>
      </c>
      <c r="C151" s="24" t="s">
        <v>160</v>
      </c>
      <c r="D151" s="24" t="s">
        <v>10</v>
      </c>
      <c r="E151" s="24">
        <v>0</v>
      </c>
      <c r="F151" s="24">
        <v>0</v>
      </c>
      <c r="G151" s="24">
        <v>95.58</v>
      </c>
      <c r="H151" s="25">
        <f t="shared" si="5"/>
        <v>0</v>
      </c>
      <c r="I151" s="26">
        <v>42907</v>
      </c>
      <c r="J151" s="26">
        <v>42907</v>
      </c>
      <c r="K151" s="24">
        <f t="shared" si="4"/>
        <v>0</v>
      </c>
    </row>
    <row r="152" spans="1:11" x14ac:dyDescent="0.25">
      <c r="A152" s="9">
        <v>145</v>
      </c>
      <c r="B152" s="24">
        <v>236303</v>
      </c>
      <c r="C152" s="24" t="s">
        <v>161</v>
      </c>
      <c r="D152" s="24" t="s">
        <v>10</v>
      </c>
      <c r="E152" s="24">
        <v>0</v>
      </c>
      <c r="F152" s="24">
        <v>0</v>
      </c>
      <c r="G152" s="24">
        <v>39</v>
      </c>
      <c r="H152" s="25">
        <f t="shared" si="5"/>
        <v>0</v>
      </c>
      <c r="I152" s="26">
        <v>42907</v>
      </c>
      <c r="J152" s="26">
        <v>42907</v>
      </c>
      <c r="K152" s="24">
        <f t="shared" si="4"/>
        <v>0</v>
      </c>
    </row>
    <row r="153" spans="1:11" x14ac:dyDescent="0.25">
      <c r="A153" s="9">
        <v>146</v>
      </c>
      <c r="B153" s="24">
        <v>239901</v>
      </c>
      <c r="C153" s="24" t="s">
        <v>162</v>
      </c>
      <c r="D153" s="24" t="s">
        <v>10</v>
      </c>
      <c r="E153" s="24">
        <v>2</v>
      </c>
      <c r="F153" s="24">
        <v>0</v>
      </c>
      <c r="G153" s="24">
        <v>200</v>
      </c>
      <c r="H153" s="25">
        <f t="shared" si="5"/>
        <v>400</v>
      </c>
      <c r="I153" s="26">
        <v>44113</v>
      </c>
      <c r="J153" s="26">
        <v>44113</v>
      </c>
      <c r="K153" s="24">
        <f t="shared" si="4"/>
        <v>2</v>
      </c>
    </row>
    <row r="154" spans="1:11" x14ac:dyDescent="0.25">
      <c r="A154" s="9">
        <v>147</v>
      </c>
      <c r="B154" s="24">
        <v>237299</v>
      </c>
      <c r="C154" s="24" t="s">
        <v>163</v>
      </c>
      <c r="D154" s="24" t="s">
        <v>10</v>
      </c>
      <c r="E154" s="24">
        <v>15</v>
      </c>
      <c r="F154" s="24">
        <v>0</v>
      </c>
      <c r="G154" s="24">
        <v>53.1</v>
      </c>
      <c r="H154" s="25">
        <f t="shared" si="5"/>
        <v>796.5</v>
      </c>
      <c r="I154" s="26">
        <v>44316</v>
      </c>
      <c r="J154" s="26">
        <v>43337</v>
      </c>
      <c r="K154" s="24">
        <f t="shared" si="4"/>
        <v>15</v>
      </c>
    </row>
    <row r="155" spans="1:11" x14ac:dyDescent="0.25">
      <c r="A155" s="9">
        <v>148</v>
      </c>
      <c r="B155" s="24">
        <v>237299</v>
      </c>
      <c r="C155" s="24" t="s">
        <v>164</v>
      </c>
      <c r="D155" s="24" t="s">
        <v>10</v>
      </c>
      <c r="E155" s="24">
        <v>20</v>
      </c>
      <c r="F155" s="24">
        <v>0</v>
      </c>
      <c r="G155" s="24">
        <v>53.1</v>
      </c>
      <c r="H155" s="25">
        <f t="shared" si="5"/>
        <v>1062</v>
      </c>
      <c r="I155" s="26">
        <v>44316</v>
      </c>
      <c r="J155" s="26">
        <v>43586</v>
      </c>
      <c r="K155" s="24">
        <f t="shared" si="4"/>
        <v>20</v>
      </c>
    </row>
    <row r="156" spans="1:11" x14ac:dyDescent="0.25">
      <c r="A156" s="9">
        <v>149</v>
      </c>
      <c r="B156" s="24">
        <v>236303</v>
      </c>
      <c r="C156" s="24" t="s">
        <v>165</v>
      </c>
      <c r="D156" s="24" t="s">
        <v>10</v>
      </c>
      <c r="E156" s="24">
        <v>1</v>
      </c>
      <c r="F156" s="24">
        <v>0</v>
      </c>
      <c r="G156" s="24">
        <v>215</v>
      </c>
      <c r="H156" s="25">
        <f t="shared" si="5"/>
        <v>215</v>
      </c>
      <c r="I156" s="26">
        <v>43760</v>
      </c>
      <c r="J156" s="26">
        <v>43760</v>
      </c>
      <c r="K156" s="24">
        <f t="shared" si="4"/>
        <v>1</v>
      </c>
    </row>
    <row r="157" spans="1:11" x14ac:dyDescent="0.25">
      <c r="A157" s="9">
        <v>150</v>
      </c>
      <c r="B157" s="24">
        <v>239901</v>
      </c>
      <c r="C157" s="24" t="s">
        <v>169</v>
      </c>
      <c r="D157" s="24" t="s">
        <v>10</v>
      </c>
      <c r="E157" s="24">
        <v>1</v>
      </c>
      <c r="F157" s="24">
        <v>0</v>
      </c>
      <c r="G157" s="24">
        <v>435.42</v>
      </c>
      <c r="H157" s="25">
        <f t="shared" si="5"/>
        <v>435.42</v>
      </c>
      <c r="I157" s="26">
        <v>42907</v>
      </c>
      <c r="J157" s="26">
        <v>42907</v>
      </c>
      <c r="K157" s="24">
        <f t="shared" si="4"/>
        <v>1</v>
      </c>
    </row>
    <row r="158" spans="1:11" x14ac:dyDescent="0.25">
      <c r="A158" s="9">
        <v>151</v>
      </c>
      <c r="B158" s="24">
        <v>236303</v>
      </c>
      <c r="C158" s="24" t="s">
        <v>174</v>
      </c>
      <c r="D158" s="24" t="s">
        <v>10</v>
      </c>
      <c r="E158" s="24">
        <v>1</v>
      </c>
      <c r="F158" s="24">
        <v>0</v>
      </c>
      <c r="G158" s="24">
        <v>85</v>
      </c>
      <c r="H158" s="25">
        <f t="shared" si="5"/>
        <v>85</v>
      </c>
      <c r="I158" s="26">
        <v>44113</v>
      </c>
      <c r="J158" s="26">
        <v>44113</v>
      </c>
      <c r="K158" s="24">
        <f t="shared" si="4"/>
        <v>1</v>
      </c>
    </row>
    <row r="159" spans="1:11" x14ac:dyDescent="0.25">
      <c r="A159" s="9">
        <v>152</v>
      </c>
      <c r="B159" s="24">
        <v>235501</v>
      </c>
      <c r="C159" s="24" t="s">
        <v>175</v>
      </c>
      <c r="D159" s="24" t="s">
        <v>10</v>
      </c>
      <c r="E159" s="24">
        <v>13</v>
      </c>
      <c r="F159" s="24">
        <v>0</v>
      </c>
      <c r="G159" s="24">
        <v>17</v>
      </c>
      <c r="H159" s="25">
        <f t="shared" si="5"/>
        <v>221</v>
      </c>
      <c r="I159" s="26">
        <v>42849</v>
      </c>
      <c r="J159" s="26">
        <v>42849</v>
      </c>
      <c r="K159" s="24">
        <f t="shared" si="4"/>
        <v>13</v>
      </c>
    </row>
    <row r="160" spans="1:11" x14ac:dyDescent="0.25">
      <c r="A160" s="9">
        <v>153</v>
      </c>
      <c r="B160" s="24">
        <v>236303</v>
      </c>
      <c r="C160" s="24" t="s">
        <v>176</v>
      </c>
      <c r="D160" s="24" t="s">
        <v>10</v>
      </c>
      <c r="E160" s="24">
        <v>1</v>
      </c>
      <c r="F160" s="24">
        <v>0</v>
      </c>
      <c r="G160" s="24">
        <v>77.88</v>
      </c>
      <c r="H160" s="25">
        <f t="shared" si="5"/>
        <v>77.88</v>
      </c>
      <c r="I160" s="26">
        <v>43154</v>
      </c>
      <c r="J160" s="26">
        <v>43154</v>
      </c>
      <c r="K160" s="24">
        <f t="shared" si="4"/>
        <v>1</v>
      </c>
    </row>
    <row r="161" spans="1:11" x14ac:dyDescent="0.25">
      <c r="A161" s="9">
        <v>154</v>
      </c>
      <c r="B161" s="24">
        <v>235501</v>
      </c>
      <c r="C161" s="24" t="s">
        <v>177</v>
      </c>
      <c r="D161" s="24" t="s">
        <v>10</v>
      </c>
      <c r="E161" s="24">
        <v>2</v>
      </c>
      <c r="F161" s="24">
        <v>0</v>
      </c>
      <c r="G161" s="24">
        <v>558</v>
      </c>
      <c r="H161" s="25">
        <f t="shared" si="5"/>
        <v>1116</v>
      </c>
      <c r="I161" s="26">
        <v>43760</v>
      </c>
      <c r="J161" s="26">
        <v>43760</v>
      </c>
      <c r="K161" s="24">
        <f t="shared" si="4"/>
        <v>2</v>
      </c>
    </row>
    <row r="162" spans="1:11" x14ac:dyDescent="0.25">
      <c r="A162" s="9">
        <v>155</v>
      </c>
      <c r="B162" s="24">
        <v>233201</v>
      </c>
      <c r="C162" s="24" t="s">
        <v>178</v>
      </c>
      <c r="D162" s="24" t="s">
        <v>10</v>
      </c>
      <c r="E162" s="24">
        <v>0</v>
      </c>
      <c r="F162" s="24">
        <v>0</v>
      </c>
      <c r="G162" s="24">
        <v>0</v>
      </c>
      <c r="H162" s="25">
        <f t="shared" si="5"/>
        <v>0</v>
      </c>
      <c r="I162" s="26">
        <v>43760</v>
      </c>
      <c r="J162" s="26">
        <v>43760</v>
      </c>
      <c r="K162" s="24">
        <f t="shared" si="4"/>
        <v>0</v>
      </c>
    </row>
    <row r="163" spans="1:11" x14ac:dyDescent="0.25">
      <c r="A163" s="9">
        <v>156</v>
      </c>
      <c r="B163" s="24">
        <v>237299</v>
      </c>
      <c r="C163" s="24" t="s">
        <v>179</v>
      </c>
      <c r="D163" s="24" t="s">
        <v>10</v>
      </c>
      <c r="E163" s="24">
        <v>0</v>
      </c>
      <c r="F163" s="24">
        <v>0</v>
      </c>
      <c r="G163" s="24">
        <v>179.99</v>
      </c>
      <c r="H163" s="25">
        <f t="shared" si="5"/>
        <v>0</v>
      </c>
      <c r="I163" s="26">
        <v>43154</v>
      </c>
      <c r="J163" s="26">
        <v>43154</v>
      </c>
      <c r="K163" s="24">
        <f t="shared" si="4"/>
        <v>0</v>
      </c>
    </row>
    <row r="164" spans="1:11" x14ac:dyDescent="0.25">
      <c r="A164" s="9">
        <v>157</v>
      </c>
      <c r="B164" s="24">
        <v>237299</v>
      </c>
      <c r="C164" s="24" t="s">
        <v>180</v>
      </c>
      <c r="D164" s="24" t="s">
        <v>10</v>
      </c>
      <c r="E164" s="24">
        <v>0</v>
      </c>
      <c r="F164" s="24">
        <v>0</v>
      </c>
      <c r="G164" s="25">
        <v>1160</v>
      </c>
      <c r="H164" s="25">
        <f t="shared" si="5"/>
        <v>0</v>
      </c>
      <c r="I164" s="26">
        <v>44113</v>
      </c>
      <c r="J164" s="26">
        <v>44113</v>
      </c>
      <c r="K164" s="24">
        <f t="shared" si="4"/>
        <v>0</v>
      </c>
    </row>
    <row r="165" spans="1:11" x14ac:dyDescent="0.25">
      <c r="A165" s="9">
        <v>158</v>
      </c>
      <c r="B165" s="24">
        <v>232101</v>
      </c>
      <c r="C165" s="24" t="s">
        <v>181</v>
      </c>
      <c r="D165" s="24" t="s">
        <v>10</v>
      </c>
      <c r="E165" s="24">
        <v>4</v>
      </c>
      <c r="F165" s="24">
        <v>0</v>
      </c>
      <c r="G165" s="24">
        <v>740.04</v>
      </c>
      <c r="H165" s="25">
        <f t="shared" si="5"/>
        <v>2960.16</v>
      </c>
      <c r="I165" s="26">
        <v>43154</v>
      </c>
      <c r="J165" s="26">
        <v>43154</v>
      </c>
      <c r="K165" s="24">
        <f t="shared" si="4"/>
        <v>4</v>
      </c>
    </row>
    <row r="166" spans="1:11" x14ac:dyDescent="0.25">
      <c r="A166" s="9">
        <v>159</v>
      </c>
      <c r="B166" s="24">
        <v>232101</v>
      </c>
      <c r="C166" s="24" t="s">
        <v>182</v>
      </c>
      <c r="D166" s="24" t="s">
        <v>10</v>
      </c>
      <c r="E166" s="24">
        <v>14</v>
      </c>
      <c r="F166" s="24">
        <v>0</v>
      </c>
      <c r="G166" s="24">
        <v>351.64</v>
      </c>
      <c r="H166" s="25">
        <f t="shared" si="5"/>
        <v>4922.96</v>
      </c>
      <c r="I166" s="26">
        <v>44316</v>
      </c>
      <c r="J166" s="26">
        <v>43154</v>
      </c>
      <c r="K166" s="24">
        <f t="shared" si="4"/>
        <v>14</v>
      </c>
    </row>
    <row r="167" spans="1:11" x14ac:dyDescent="0.25">
      <c r="A167" s="9">
        <v>160</v>
      </c>
      <c r="B167" s="24">
        <v>232101</v>
      </c>
      <c r="C167" s="24" t="s">
        <v>183</v>
      </c>
      <c r="D167" s="24" t="s">
        <v>10</v>
      </c>
      <c r="E167" s="24">
        <v>0</v>
      </c>
      <c r="F167" s="24">
        <v>0</v>
      </c>
      <c r="G167" s="24">
        <v>80</v>
      </c>
      <c r="H167" s="25">
        <f t="shared" si="5"/>
        <v>0</v>
      </c>
      <c r="I167" s="26">
        <v>44113</v>
      </c>
      <c r="J167" s="26">
        <v>44113</v>
      </c>
      <c r="K167" s="24">
        <f t="shared" si="4"/>
        <v>0</v>
      </c>
    </row>
    <row r="168" spans="1:11" x14ac:dyDescent="0.25">
      <c r="A168" s="9">
        <v>161</v>
      </c>
      <c r="B168" s="24">
        <v>237299</v>
      </c>
      <c r="C168" s="24" t="s">
        <v>184</v>
      </c>
      <c r="D168" s="24" t="s">
        <v>10</v>
      </c>
      <c r="E168" s="24">
        <v>0</v>
      </c>
      <c r="F168" s="24">
        <v>0</v>
      </c>
      <c r="G168" s="24">
        <v>665</v>
      </c>
      <c r="H168" s="25">
        <f t="shared" si="5"/>
        <v>0</v>
      </c>
      <c r="I168" s="26">
        <v>43760</v>
      </c>
      <c r="J168" s="26">
        <v>43760</v>
      </c>
      <c r="K168" s="24">
        <f t="shared" si="4"/>
        <v>0</v>
      </c>
    </row>
    <row r="169" spans="1:11" x14ac:dyDescent="0.25">
      <c r="A169" s="9">
        <v>162</v>
      </c>
      <c r="B169" s="24">
        <v>237299</v>
      </c>
      <c r="C169" s="24" t="s">
        <v>185</v>
      </c>
      <c r="D169" s="24" t="s">
        <v>10</v>
      </c>
      <c r="E169" s="24">
        <v>0</v>
      </c>
      <c r="F169" s="24">
        <v>0</v>
      </c>
      <c r="G169" s="24">
        <v>410</v>
      </c>
      <c r="H169" s="25">
        <f t="shared" si="5"/>
        <v>0</v>
      </c>
      <c r="I169" s="26">
        <v>43760</v>
      </c>
      <c r="J169" s="26">
        <v>43760</v>
      </c>
      <c r="K169" s="24">
        <f t="shared" si="4"/>
        <v>0</v>
      </c>
    </row>
    <row r="170" spans="1:11" x14ac:dyDescent="0.25">
      <c r="A170" s="9">
        <v>163</v>
      </c>
      <c r="B170" s="24">
        <v>239601</v>
      </c>
      <c r="C170" s="24" t="s">
        <v>513</v>
      </c>
      <c r="D170" s="24" t="s">
        <v>26</v>
      </c>
      <c r="E170" s="24">
        <v>2</v>
      </c>
      <c r="F170" s="24">
        <v>2</v>
      </c>
      <c r="G170" s="24">
        <v>2890.35</v>
      </c>
      <c r="H170" s="25">
        <f t="shared" si="5"/>
        <v>0</v>
      </c>
      <c r="I170" s="26">
        <v>44342</v>
      </c>
      <c r="J170" s="26">
        <v>44342</v>
      </c>
      <c r="K170" s="24">
        <f t="shared" si="4"/>
        <v>0</v>
      </c>
    </row>
    <row r="171" spans="1:11" x14ac:dyDescent="0.25">
      <c r="A171" s="9">
        <v>164</v>
      </c>
      <c r="B171" s="24">
        <v>239601</v>
      </c>
      <c r="C171" s="24" t="s">
        <v>514</v>
      </c>
      <c r="D171" s="24" t="s">
        <v>26</v>
      </c>
      <c r="E171" s="24">
        <v>1</v>
      </c>
      <c r="F171" s="24">
        <v>1</v>
      </c>
      <c r="G171" s="24">
        <v>14230</v>
      </c>
      <c r="H171" s="25">
        <f t="shared" si="5"/>
        <v>0</v>
      </c>
      <c r="I171" s="26">
        <v>44342</v>
      </c>
      <c r="J171" s="26">
        <v>44362</v>
      </c>
      <c r="K171" s="24">
        <f t="shared" si="4"/>
        <v>0</v>
      </c>
    </row>
    <row r="172" spans="1:11" x14ac:dyDescent="0.25">
      <c r="A172" s="9">
        <v>165</v>
      </c>
      <c r="B172" s="24">
        <v>239601</v>
      </c>
      <c r="C172" s="24" t="s">
        <v>517</v>
      </c>
      <c r="D172" s="24" t="s">
        <v>26</v>
      </c>
      <c r="E172" s="24">
        <v>1</v>
      </c>
      <c r="F172" s="24">
        <v>1</v>
      </c>
      <c r="G172" s="24">
        <v>4194.99</v>
      </c>
      <c r="H172" s="25">
        <f t="shared" si="5"/>
        <v>0</v>
      </c>
      <c r="I172" s="26">
        <v>44342</v>
      </c>
      <c r="J172" s="26">
        <v>44342</v>
      </c>
      <c r="K172" s="24">
        <f t="shared" si="4"/>
        <v>0</v>
      </c>
    </row>
    <row r="173" spans="1:11" x14ac:dyDescent="0.25">
      <c r="A173" s="9">
        <v>166</v>
      </c>
      <c r="B173" s="24">
        <v>236304</v>
      </c>
      <c r="C173" s="24" t="s">
        <v>518</v>
      </c>
      <c r="D173" s="24" t="s">
        <v>26</v>
      </c>
      <c r="E173" s="24">
        <v>10</v>
      </c>
      <c r="F173" s="24">
        <v>0</v>
      </c>
      <c r="G173" s="24">
        <v>475</v>
      </c>
      <c r="H173" s="25">
        <f t="shared" si="5"/>
        <v>4750</v>
      </c>
      <c r="I173" s="26">
        <v>44342</v>
      </c>
      <c r="J173" s="26">
        <v>44342</v>
      </c>
      <c r="K173" s="24">
        <f t="shared" si="4"/>
        <v>10</v>
      </c>
    </row>
    <row r="174" spans="1:11" x14ac:dyDescent="0.25">
      <c r="A174" s="9">
        <v>167</v>
      </c>
      <c r="B174" s="24">
        <v>239601</v>
      </c>
      <c r="C174" s="24" t="s">
        <v>516</v>
      </c>
      <c r="D174" s="24" t="s">
        <v>26</v>
      </c>
      <c r="E174" s="24">
        <v>1</v>
      </c>
      <c r="F174" s="24">
        <v>1</v>
      </c>
      <c r="G174" s="24">
        <v>3664.99</v>
      </c>
      <c r="H174" s="25">
        <f t="shared" si="5"/>
        <v>0</v>
      </c>
      <c r="I174" s="26">
        <v>44342</v>
      </c>
      <c r="J174" s="26">
        <v>44362</v>
      </c>
      <c r="K174" s="24">
        <f t="shared" si="4"/>
        <v>0</v>
      </c>
    </row>
    <row r="175" spans="1:11" x14ac:dyDescent="0.25">
      <c r="A175" s="9">
        <v>168</v>
      </c>
      <c r="B175" s="24">
        <v>239601</v>
      </c>
      <c r="C175" s="24" t="s">
        <v>186</v>
      </c>
      <c r="D175" s="24" t="s">
        <v>10</v>
      </c>
      <c r="E175" s="24">
        <v>4</v>
      </c>
      <c r="F175" s="24">
        <v>4</v>
      </c>
      <c r="G175" s="25">
        <v>3970.34</v>
      </c>
      <c r="H175" s="25">
        <f t="shared" si="5"/>
        <v>0</v>
      </c>
      <c r="I175" s="26">
        <v>43760</v>
      </c>
      <c r="J175" s="26">
        <v>43760</v>
      </c>
      <c r="K175" s="24">
        <f t="shared" si="4"/>
        <v>0</v>
      </c>
    </row>
    <row r="176" spans="1:11" x14ac:dyDescent="0.25">
      <c r="A176" s="9">
        <v>169</v>
      </c>
      <c r="B176" s="24">
        <v>237206</v>
      </c>
      <c r="C176" s="24" t="s">
        <v>511</v>
      </c>
      <c r="D176" s="24" t="s">
        <v>445</v>
      </c>
      <c r="E176" s="24">
        <v>1</v>
      </c>
      <c r="F176" s="24">
        <v>0</v>
      </c>
      <c r="G176" s="25">
        <v>1545</v>
      </c>
      <c r="H176" s="25">
        <f t="shared" si="5"/>
        <v>1545</v>
      </c>
      <c r="I176" s="26">
        <v>44342</v>
      </c>
      <c r="J176" s="26">
        <v>44342</v>
      </c>
      <c r="K176" s="24">
        <f t="shared" si="4"/>
        <v>1</v>
      </c>
    </row>
    <row r="177" spans="1:11" x14ac:dyDescent="0.25">
      <c r="A177" s="9">
        <v>170</v>
      </c>
      <c r="B177" s="24">
        <v>237206</v>
      </c>
      <c r="C177" s="24" t="s">
        <v>444</v>
      </c>
      <c r="D177" s="24" t="s">
        <v>445</v>
      </c>
      <c r="E177" s="24">
        <v>1</v>
      </c>
      <c r="F177" s="24">
        <v>0</v>
      </c>
      <c r="G177" s="25">
        <v>1593</v>
      </c>
      <c r="H177" s="25">
        <f t="shared" si="5"/>
        <v>1593</v>
      </c>
      <c r="I177" s="26">
        <v>44316</v>
      </c>
      <c r="J177" s="26">
        <v>44195</v>
      </c>
      <c r="K177" s="24">
        <f t="shared" si="4"/>
        <v>1</v>
      </c>
    </row>
    <row r="178" spans="1:11" x14ac:dyDescent="0.25">
      <c r="A178" s="9">
        <v>171</v>
      </c>
      <c r="B178" s="24">
        <v>237206</v>
      </c>
      <c r="C178" s="24" t="s">
        <v>446</v>
      </c>
      <c r="D178" s="24" t="s">
        <v>445</v>
      </c>
      <c r="E178" s="24">
        <v>1</v>
      </c>
      <c r="F178" s="24">
        <v>0</v>
      </c>
      <c r="G178" s="25">
        <v>3482.18</v>
      </c>
      <c r="H178" s="25">
        <f t="shared" si="5"/>
        <v>3482.18</v>
      </c>
      <c r="I178" s="26">
        <v>44316</v>
      </c>
      <c r="J178" s="26">
        <v>44202</v>
      </c>
      <c r="K178" s="24">
        <f t="shared" si="4"/>
        <v>1</v>
      </c>
    </row>
    <row r="179" spans="1:11" x14ac:dyDescent="0.25">
      <c r="A179" s="9">
        <v>172</v>
      </c>
      <c r="B179" s="24">
        <v>237206</v>
      </c>
      <c r="C179" s="24" t="s">
        <v>404</v>
      </c>
      <c r="D179" s="24" t="s">
        <v>26</v>
      </c>
      <c r="E179" s="24">
        <v>0</v>
      </c>
      <c r="F179" s="24">
        <v>0</v>
      </c>
      <c r="G179" s="25">
        <v>7000</v>
      </c>
      <c r="H179" s="25">
        <f t="shared" si="5"/>
        <v>0</v>
      </c>
      <c r="I179" s="26">
        <v>44193</v>
      </c>
      <c r="J179" s="26">
        <v>44193</v>
      </c>
      <c r="K179" s="24">
        <f t="shared" si="4"/>
        <v>0</v>
      </c>
    </row>
    <row r="180" spans="1:11" x14ac:dyDescent="0.25">
      <c r="A180" s="9">
        <v>173</v>
      </c>
      <c r="B180" s="24">
        <v>237206</v>
      </c>
      <c r="C180" s="24" t="s">
        <v>188</v>
      </c>
      <c r="D180" s="24" t="s">
        <v>10</v>
      </c>
      <c r="E180" s="24">
        <v>0</v>
      </c>
      <c r="F180" s="24">
        <v>0</v>
      </c>
      <c r="G180" s="25">
        <v>6499.99</v>
      </c>
      <c r="H180" s="25">
        <f t="shared" si="5"/>
        <v>0</v>
      </c>
      <c r="I180" s="26">
        <v>44113</v>
      </c>
      <c r="J180" s="26">
        <v>44113</v>
      </c>
      <c r="K180" s="24">
        <f t="shared" si="4"/>
        <v>0</v>
      </c>
    </row>
    <row r="181" spans="1:11" x14ac:dyDescent="0.25">
      <c r="A181" s="9">
        <v>174</v>
      </c>
      <c r="B181" s="24">
        <v>237206</v>
      </c>
      <c r="C181" s="24" t="s">
        <v>189</v>
      </c>
      <c r="D181" s="24" t="s">
        <v>10</v>
      </c>
      <c r="E181" s="24">
        <v>0</v>
      </c>
      <c r="F181" s="24">
        <v>0</v>
      </c>
      <c r="G181" s="25">
        <v>4249.99</v>
      </c>
      <c r="H181" s="25">
        <f t="shared" si="5"/>
        <v>0</v>
      </c>
      <c r="I181" s="26">
        <v>44113</v>
      </c>
      <c r="J181" s="26">
        <v>44113</v>
      </c>
      <c r="K181" s="24">
        <f t="shared" si="4"/>
        <v>0</v>
      </c>
    </row>
    <row r="182" spans="1:11" x14ac:dyDescent="0.25">
      <c r="A182" s="9">
        <v>175</v>
      </c>
      <c r="B182" s="24">
        <v>235501</v>
      </c>
      <c r="C182" s="24" t="s">
        <v>190</v>
      </c>
      <c r="D182" s="24" t="s">
        <v>10</v>
      </c>
      <c r="E182" s="24">
        <v>1</v>
      </c>
      <c r="F182" s="24">
        <v>0</v>
      </c>
      <c r="G182" s="24">
        <v>211.22</v>
      </c>
      <c r="H182" s="25">
        <f t="shared" si="5"/>
        <v>211.22</v>
      </c>
      <c r="I182" s="26">
        <v>43154</v>
      </c>
      <c r="J182" s="26">
        <v>43154</v>
      </c>
      <c r="K182" s="24">
        <f t="shared" si="4"/>
        <v>1</v>
      </c>
    </row>
    <row r="183" spans="1:11" x14ac:dyDescent="0.25">
      <c r="A183" s="9">
        <v>176</v>
      </c>
      <c r="B183" s="24">
        <v>235501</v>
      </c>
      <c r="C183" s="24" t="s">
        <v>191</v>
      </c>
      <c r="D183" s="24" t="s">
        <v>10</v>
      </c>
      <c r="E183" s="24">
        <v>0</v>
      </c>
      <c r="F183" s="24">
        <v>0</v>
      </c>
      <c r="G183" s="24">
        <v>203.39</v>
      </c>
      <c r="H183" s="25">
        <f t="shared" si="5"/>
        <v>0</v>
      </c>
      <c r="I183" s="26">
        <v>43740</v>
      </c>
      <c r="J183" s="26">
        <v>43740</v>
      </c>
      <c r="K183" s="24">
        <f t="shared" si="4"/>
        <v>0</v>
      </c>
    </row>
    <row r="184" spans="1:11" x14ac:dyDescent="0.25">
      <c r="A184" s="9">
        <v>177</v>
      </c>
      <c r="B184" s="24">
        <v>236306</v>
      </c>
      <c r="C184" s="24" t="s">
        <v>512</v>
      </c>
      <c r="D184" s="24" t="s">
        <v>26</v>
      </c>
      <c r="E184" s="24">
        <v>1</v>
      </c>
      <c r="F184" s="24">
        <v>0</v>
      </c>
      <c r="G184" s="24">
        <v>1230</v>
      </c>
      <c r="H184" s="25">
        <f t="shared" si="5"/>
        <v>1230</v>
      </c>
      <c r="I184" s="26">
        <v>44342</v>
      </c>
      <c r="J184" s="26">
        <v>44342</v>
      </c>
      <c r="K184" s="24">
        <f t="shared" si="4"/>
        <v>1</v>
      </c>
    </row>
    <row r="185" spans="1:11" x14ac:dyDescent="0.25">
      <c r="A185" s="9">
        <v>178</v>
      </c>
      <c r="B185" s="24">
        <v>235501</v>
      </c>
      <c r="C185" s="24" t="s">
        <v>192</v>
      </c>
      <c r="D185" s="24" t="s">
        <v>10</v>
      </c>
      <c r="E185" s="24">
        <v>1</v>
      </c>
      <c r="F185" s="24">
        <v>0</v>
      </c>
      <c r="G185" s="24">
        <v>215</v>
      </c>
      <c r="H185" s="25">
        <f t="shared" si="5"/>
        <v>215</v>
      </c>
      <c r="I185" s="26">
        <v>43395</v>
      </c>
      <c r="J185" s="26">
        <v>43395</v>
      </c>
      <c r="K185" s="24">
        <f t="shared" si="4"/>
        <v>1</v>
      </c>
    </row>
    <row r="186" spans="1:11" x14ac:dyDescent="0.25">
      <c r="A186" s="9">
        <v>179</v>
      </c>
      <c r="B186" s="24">
        <v>236303</v>
      </c>
      <c r="C186" s="24" t="s">
        <v>515</v>
      </c>
      <c r="D186" s="24" t="s">
        <v>10</v>
      </c>
      <c r="E186" s="24">
        <v>2</v>
      </c>
      <c r="F186" s="24">
        <v>1</v>
      </c>
      <c r="G186" s="24">
        <v>6132</v>
      </c>
      <c r="H186" s="25">
        <f t="shared" si="5"/>
        <v>6132</v>
      </c>
      <c r="I186" s="26">
        <v>44342</v>
      </c>
      <c r="J186" s="26">
        <v>44362</v>
      </c>
      <c r="K186" s="24">
        <f t="shared" si="4"/>
        <v>1</v>
      </c>
    </row>
    <row r="187" spans="1:11" x14ac:dyDescent="0.25">
      <c r="A187" s="9">
        <v>180</v>
      </c>
      <c r="B187" s="24">
        <v>237299</v>
      </c>
      <c r="C187" s="24" t="s">
        <v>519</v>
      </c>
      <c r="D187" s="24" t="s">
        <v>10</v>
      </c>
      <c r="E187" s="24">
        <v>15</v>
      </c>
      <c r="F187" s="24">
        <v>0</v>
      </c>
      <c r="G187" s="24">
        <v>325.99</v>
      </c>
      <c r="H187" s="25">
        <f t="shared" si="5"/>
        <v>4889.8500000000004</v>
      </c>
      <c r="I187" s="26">
        <v>44342</v>
      </c>
      <c r="J187" s="26">
        <v>43395</v>
      </c>
      <c r="K187" s="24">
        <f t="shared" si="4"/>
        <v>15</v>
      </c>
    </row>
    <row r="188" spans="1:11" x14ac:dyDescent="0.25">
      <c r="A188" s="9">
        <v>181</v>
      </c>
      <c r="B188" s="24">
        <v>239901</v>
      </c>
      <c r="C188" s="24" t="s">
        <v>201</v>
      </c>
      <c r="D188" s="24" t="s">
        <v>10</v>
      </c>
      <c r="E188" s="24">
        <v>0</v>
      </c>
      <c r="F188" s="24">
        <v>0</v>
      </c>
      <c r="G188" s="24">
        <v>11</v>
      </c>
      <c r="H188" s="25">
        <f t="shared" si="5"/>
        <v>0</v>
      </c>
      <c r="I188" s="26">
        <v>43395</v>
      </c>
      <c r="J188" s="26">
        <v>43395</v>
      </c>
      <c r="K188" s="24">
        <f t="shared" si="4"/>
        <v>0</v>
      </c>
    </row>
    <row r="189" spans="1:11" x14ac:dyDescent="0.25">
      <c r="A189" s="9">
        <v>182</v>
      </c>
      <c r="B189" s="24">
        <v>239901</v>
      </c>
      <c r="C189" s="24" t="s">
        <v>202</v>
      </c>
      <c r="D189" s="24" t="s">
        <v>10</v>
      </c>
      <c r="E189" s="24">
        <v>0</v>
      </c>
      <c r="F189" s="24">
        <v>0</v>
      </c>
      <c r="G189" s="24">
        <v>45</v>
      </c>
      <c r="H189" s="25">
        <f t="shared" si="5"/>
        <v>0</v>
      </c>
      <c r="I189" s="26">
        <v>43395</v>
      </c>
      <c r="J189" s="26">
        <v>43395</v>
      </c>
      <c r="K189" s="24">
        <f t="shared" si="4"/>
        <v>0</v>
      </c>
    </row>
    <row r="190" spans="1:11" x14ac:dyDescent="0.25">
      <c r="A190" s="9">
        <v>183</v>
      </c>
      <c r="B190" s="24">
        <v>237299</v>
      </c>
      <c r="C190" s="24" t="s">
        <v>203</v>
      </c>
      <c r="D190" s="24" t="s">
        <v>10</v>
      </c>
      <c r="E190" s="24">
        <v>0</v>
      </c>
      <c r="F190" s="24">
        <v>0</v>
      </c>
      <c r="G190" s="24">
        <v>3.5</v>
      </c>
      <c r="H190" s="25">
        <f t="shared" si="5"/>
        <v>0</v>
      </c>
      <c r="I190" s="26">
        <v>43395</v>
      </c>
      <c r="J190" s="26">
        <v>43395</v>
      </c>
      <c r="K190" s="24">
        <f t="shared" si="4"/>
        <v>0</v>
      </c>
    </row>
    <row r="191" spans="1:11" x14ac:dyDescent="0.25">
      <c r="A191" s="9">
        <v>184</v>
      </c>
      <c r="B191" s="24">
        <v>236303</v>
      </c>
      <c r="C191" s="24" t="s">
        <v>204</v>
      </c>
      <c r="D191" s="24" t="s">
        <v>10</v>
      </c>
      <c r="E191" s="24">
        <v>59</v>
      </c>
      <c r="F191" s="24">
        <v>0</v>
      </c>
      <c r="G191" s="24">
        <v>2.5</v>
      </c>
      <c r="H191" s="25">
        <f t="shared" si="5"/>
        <v>147.5</v>
      </c>
      <c r="I191" s="26">
        <v>43350</v>
      </c>
      <c r="J191" s="26">
        <v>43350</v>
      </c>
      <c r="K191" s="24">
        <f t="shared" si="4"/>
        <v>59</v>
      </c>
    </row>
    <row r="192" spans="1:11" x14ac:dyDescent="0.25">
      <c r="A192" s="9">
        <v>185</v>
      </c>
      <c r="B192" s="24">
        <v>236303</v>
      </c>
      <c r="C192" s="24" t="s">
        <v>205</v>
      </c>
      <c r="D192" s="24" t="s">
        <v>10</v>
      </c>
      <c r="E192" s="24">
        <v>60</v>
      </c>
      <c r="F192" s="24">
        <v>0</v>
      </c>
      <c r="G192" s="24">
        <v>10</v>
      </c>
      <c r="H192" s="25">
        <f t="shared" si="5"/>
        <v>600</v>
      </c>
      <c r="I192" s="26">
        <v>43350</v>
      </c>
      <c r="J192" s="26">
        <v>43350</v>
      </c>
      <c r="K192" s="24">
        <f t="shared" si="4"/>
        <v>60</v>
      </c>
    </row>
    <row r="193" spans="1:11" x14ac:dyDescent="0.25">
      <c r="A193" s="9">
        <v>186</v>
      </c>
      <c r="B193" s="24">
        <v>236303</v>
      </c>
      <c r="C193" s="24" t="s">
        <v>206</v>
      </c>
      <c r="D193" s="24" t="s">
        <v>10</v>
      </c>
      <c r="E193" s="24">
        <v>24</v>
      </c>
      <c r="F193" s="24">
        <v>0</v>
      </c>
      <c r="G193" s="24">
        <v>110</v>
      </c>
      <c r="H193" s="25">
        <f t="shared" si="5"/>
        <v>2640</v>
      </c>
      <c r="I193" s="26">
        <v>43350</v>
      </c>
      <c r="J193" s="26">
        <v>43350</v>
      </c>
      <c r="K193" s="24">
        <f t="shared" si="4"/>
        <v>24</v>
      </c>
    </row>
    <row r="194" spans="1:11" x14ac:dyDescent="0.25">
      <c r="A194" s="9">
        <v>187</v>
      </c>
      <c r="B194" s="24">
        <v>236303</v>
      </c>
      <c r="C194" s="24" t="s">
        <v>207</v>
      </c>
      <c r="D194" s="24" t="s">
        <v>10</v>
      </c>
      <c r="E194" s="24">
        <v>0</v>
      </c>
      <c r="F194" s="24">
        <v>0</v>
      </c>
      <c r="G194" s="24">
        <v>10</v>
      </c>
      <c r="H194" s="25">
        <f t="shared" si="5"/>
        <v>0</v>
      </c>
      <c r="I194" s="26">
        <v>43350</v>
      </c>
      <c r="J194" s="26">
        <v>43350</v>
      </c>
      <c r="K194" s="24">
        <f t="shared" si="4"/>
        <v>0</v>
      </c>
    </row>
    <row r="195" spans="1:11" x14ac:dyDescent="0.25">
      <c r="A195" s="9">
        <v>188</v>
      </c>
      <c r="B195" s="24">
        <v>235501</v>
      </c>
      <c r="C195" s="24" t="s">
        <v>208</v>
      </c>
      <c r="D195" s="24" t="s">
        <v>10</v>
      </c>
      <c r="E195" s="24">
        <v>0</v>
      </c>
      <c r="F195" s="24">
        <v>0</v>
      </c>
      <c r="G195" s="25">
        <v>1168.0999999999999</v>
      </c>
      <c r="H195" s="25">
        <f t="shared" si="5"/>
        <v>0</v>
      </c>
      <c r="I195" s="26">
        <v>43760</v>
      </c>
      <c r="J195" s="26">
        <v>43760</v>
      </c>
      <c r="K195" s="24">
        <f t="shared" si="4"/>
        <v>0</v>
      </c>
    </row>
    <row r="196" spans="1:11" x14ac:dyDescent="0.25">
      <c r="A196" s="9">
        <v>189</v>
      </c>
      <c r="B196" s="24">
        <v>232101</v>
      </c>
      <c r="C196" s="24" t="s">
        <v>209</v>
      </c>
      <c r="D196" s="24" t="s">
        <v>10</v>
      </c>
      <c r="E196" s="24">
        <v>64</v>
      </c>
      <c r="F196" s="24">
        <v>0</v>
      </c>
      <c r="G196" s="24">
        <v>200</v>
      </c>
      <c r="H196" s="25">
        <f t="shared" si="5"/>
        <v>12800</v>
      </c>
      <c r="I196" s="26">
        <v>43350</v>
      </c>
      <c r="J196" s="26">
        <v>43350</v>
      </c>
      <c r="K196" s="24">
        <f t="shared" ref="K196:K266" si="6">E196-F196</f>
        <v>64</v>
      </c>
    </row>
    <row r="197" spans="1:11" x14ac:dyDescent="0.25">
      <c r="A197" s="9">
        <v>190</v>
      </c>
      <c r="B197" s="24">
        <v>236304</v>
      </c>
      <c r="C197" s="24" t="s">
        <v>210</v>
      </c>
      <c r="D197" s="24" t="s">
        <v>10</v>
      </c>
      <c r="E197" s="24">
        <v>0</v>
      </c>
      <c r="F197" s="24">
        <v>0</v>
      </c>
      <c r="G197" s="25">
        <v>1410.92</v>
      </c>
      <c r="H197" s="25">
        <f t="shared" si="5"/>
        <v>0</v>
      </c>
      <c r="I197" s="26">
        <v>43740</v>
      </c>
      <c r="J197" s="26">
        <v>43740</v>
      </c>
      <c r="K197" s="24">
        <f t="shared" si="6"/>
        <v>0</v>
      </c>
    </row>
    <row r="198" spans="1:11" x14ac:dyDescent="0.25">
      <c r="A198" s="9">
        <v>191</v>
      </c>
      <c r="B198" s="24">
        <v>236303</v>
      </c>
      <c r="C198" s="24" t="s">
        <v>213</v>
      </c>
      <c r="D198" s="24" t="s">
        <v>10</v>
      </c>
      <c r="E198" s="24">
        <v>2</v>
      </c>
      <c r="F198" s="24">
        <v>0</v>
      </c>
      <c r="G198" s="24">
        <v>206.07</v>
      </c>
      <c r="H198" s="25">
        <f t="shared" si="5"/>
        <v>412.14</v>
      </c>
      <c r="I198" s="26">
        <v>43740</v>
      </c>
      <c r="J198" s="26">
        <v>43740</v>
      </c>
      <c r="K198" s="24">
        <f t="shared" si="6"/>
        <v>2</v>
      </c>
    </row>
    <row r="199" spans="1:11" x14ac:dyDescent="0.25">
      <c r="A199" s="9">
        <v>192</v>
      </c>
      <c r="B199" s="24">
        <v>237299</v>
      </c>
      <c r="C199" s="24" t="s">
        <v>214</v>
      </c>
      <c r="D199" s="24" t="s">
        <v>10</v>
      </c>
      <c r="E199" s="24">
        <v>0</v>
      </c>
      <c r="F199" s="24">
        <v>0</v>
      </c>
      <c r="G199" s="25">
        <v>8042.37</v>
      </c>
      <c r="H199" s="25">
        <f t="shared" si="5"/>
        <v>0</v>
      </c>
      <c r="I199" s="26">
        <v>43740</v>
      </c>
      <c r="J199" s="26">
        <v>43740</v>
      </c>
      <c r="K199" s="24">
        <f t="shared" si="6"/>
        <v>0</v>
      </c>
    </row>
    <row r="200" spans="1:11" x14ac:dyDescent="0.25">
      <c r="A200" s="9">
        <v>193</v>
      </c>
      <c r="B200" s="24">
        <v>237299</v>
      </c>
      <c r="C200" s="24" t="s">
        <v>215</v>
      </c>
      <c r="D200" s="24" t="s">
        <v>10</v>
      </c>
      <c r="E200" s="24">
        <v>54</v>
      </c>
      <c r="F200" s="24">
        <v>0</v>
      </c>
      <c r="G200" s="24">
        <v>25</v>
      </c>
      <c r="H200" s="25">
        <f t="shared" si="5"/>
        <v>1350</v>
      </c>
      <c r="I200" s="26">
        <v>43350</v>
      </c>
      <c r="J200" s="26">
        <v>43350</v>
      </c>
      <c r="K200" s="24">
        <f t="shared" si="6"/>
        <v>54</v>
      </c>
    </row>
    <row r="201" spans="1:11" x14ac:dyDescent="0.25">
      <c r="A201" s="9">
        <v>194</v>
      </c>
      <c r="B201" s="24">
        <v>236303</v>
      </c>
      <c r="C201" s="24" t="s">
        <v>216</v>
      </c>
      <c r="D201" s="24" t="s">
        <v>10</v>
      </c>
      <c r="E201" s="24">
        <v>60</v>
      </c>
      <c r="F201" s="24">
        <v>0</v>
      </c>
      <c r="G201" s="24">
        <v>2</v>
      </c>
      <c r="H201" s="25">
        <f t="shared" si="5"/>
        <v>120</v>
      </c>
      <c r="I201" s="26">
        <v>43350</v>
      </c>
      <c r="J201" s="26">
        <v>43350</v>
      </c>
      <c r="K201" s="24">
        <f t="shared" si="6"/>
        <v>60</v>
      </c>
    </row>
    <row r="202" spans="1:11" x14ac:dyDescent="0.25">
      <c r="A202" s="9">
        <v>195</v>
      </c>
      <c r="B202" s="24">
        <v>235501</v>
      </c>
      <c r="C202" s="24" t="s">
        <v>217</v>
      </c>
      <c r="D202" s="24" t="s">
        <v>10</v>
      </c>
      <c r="E202" s="24">
        <v>0</v>
      </c>
      <c r="F202" s="24">
        <v>0</v>
      </c>
      <c r="G202" s="24">
        <v>181.72</v>
      </c>
      <c r="H202" s="25">
        <f t="shared" si="5"/>
        <v>0</v>
      </c>
      <c r="I202" s="26">
        <v>43740</v>
      </c>
      <c r="J202" s="26">
        <v>43740</v>
      </c>
      <c r="K202" s="24">
        <f t="shared" si="6"/>
        <v>0</v>
      </c>
    </row>
    <row r="203" spans="1:11" x14ac:dyDescent="0.25">
      <c r="A203" s="9">
        <v>196</v>
      </c>
      <c r="B203" s="24">
        <v>236303</v>
      </c>
      <c r="C203" s="24" t="s">
        <v>218</v>
      </c>
      <c r="D203" s="24" t="s">
        <v>10</v>
      </c>
      <c r="E203" s="24">
        <v>60</v>
      </c>
      <c r="F203" s="24">
        <v>0</v>
      </c>
      <c r="G203" s="24">
        <v>25</v>
      </c>
      <c r="H203" s="25">
        <f t="shared" si="5"/>
        <v>1500</v>
      </c>
      <c r="I203" s="26">
        <v>43350</v>
      </c>
      <c r="J203" s="26">
        <v>43350</v>
      </c>
      <c r="K203" s="24">
        <f t="shared" si="6"/>
        <v>60</v>
      </c>
    </row>
    <row r="204" spans="1:11" x14ac:dyDescent="0.25">
      <c r="A204" s="9">
        <v>197</v>
      </c>
      <c r="B204" s="24">
        <v>232101</v>
      </c>
      <c r="C204" s="24" t="s">
        <v>219</v>
      </c>
      <c r="D204" s="24" t="s">
        <v>10</v>
      </c>
      <c r="E204" s="24">
        <v>4</v>
      </c>
      <c r="F204" s="24">
        <v>0</v>
      </c>
      <c r="G204" s="24">
        <v>200</v>
      </c>
      <c r="H204" s="25">
        <f t="shared" si="5"/>
        <v>800</v>
      </c>
      <c r="I204" s="26">
        <v>43350</v>
      </c>
      <c r="J204" s="26">
        <v>43350</v>
      </c>
      <c r="K204" s="24">
        <f t="shared" si="6"/>
        <v>4</v>
      </c>
    </row>
    <row r="205" spans="1:11" x14ac:dyDescent="0.25">
      <c r="A205" s="9">
        <v>198</v>
      </c>
      <c r="B205" s="24">
        <v>236303</v>
      </c>
      <c r="C205" s="24" t="s">
        <v>220</v>
      </c>
      <c r="D205" s="24" t="s">
        <v>10</v>
      </c>
      <c r="E205" s="24">
        <v>50</v>
      </c>
      <c r="F205" s="24">
        <v>0</v>
      </c>
      <c r="G205" s="24">
        <v>8.5</v>
      </c>
      <c r="H205" s="25">
        <f t="shared" ref="H205:H268" si="7">G205*K205</f>
        <v>425</v>
      </c>
      <c r="I205" s="26">
        <v>43350</v>
      </c>
      <c r="J205" s="26">
        <v>44081</v>
      </c>
      <c r="K205" s="24">
        <f t="shared" si="6"/>
        <v>50</v>
      </c>
    </row>
    <row r="206" spans="1:11" x14ac:dyDescent="0.25">
      <c r="A206" s="9">
        <v>199</v>
      </c>
      <c r="B206" s="24">
        <v>236303</v>
      </c>
      <c r="C206" s="24" t="s">
        <v>221</v>
      </c>
      <c r="D206" s="24" t="s">
        <v>10</v>
      </c>
      <c r="E206" s="24">
        <v>50</v>
      </c>
      <c r="F206" s="24">
        <v>0</v>
      </c>
      <c r="G206" s="24">
        <v>7</v>
      </c>
      <c r="H206" s="25">
        <f t="shared" si="7"/>
        <v>350</v>
      </c>
      <c r="I206" s="26">
        <v>43350</v>
      </c>
      <c r="J206" s="26">
        <v>44081</v>
      </c>
      <c r="K206" s="24">
        <f t="shared" si="6"/>
        <v>50</v>
      </c>
    </row>
    <row r="207" spans="1:11" x14ac:dyDescent="0.25">
      <c r="A207" s="9">
        <v>200</v>
      </c>
      <c r="B207" s="24">
        <v>237299</v>
      </c>
      <c r="C207" s="24" t="s">
        <v>222</v>
      </c>
      <c r="D207" s="24" t="s">
        <v>10</v>
      </c>
      <c r="E207" s="24">
        <v>86</v>
      </c>
      <c r="F207" s="24">
        <v>0</v>
      </c>
      <c r="G207" s="24">
        <v>205</v>
      </c>
      <c r="H207" s="25">
        <f t="shared" si="7"/>
        <v>17630</v>
      </c>
      <c r="I207" s="26">
        <v>43350</v>
      </c>
      <c r="J207" s="26">
        <v>43350</v>
      </c>
      <c r="K207" s="24">
        <f t="shared" si="6"/>
        <v>86</v>
      </c>
    </row>
    <row r="208" spans="1:11" x14ac:dyDescent="0.25">
      <c r="A208" s="9">
        <v>201</v>
      </c>
      <c r="B208" s="24">
        <v>233201</v>
      </c>
      <c r="C208" s="24" t="s">
        <v>223</v>
      </c>
      <c r="D208" s="24" t="s">
        <v>10</v>
      </c>
      <c r="E208" s="24">
        <v>89</v>
      </c>
      <c r="F208" s="24">
        <v>0</v>
      </c>
      <c r="G208" s="24">
        <v>24.25</v>
      </c>
      <c r="H208" s="25">
        <f t="shared" si="7"/>
        <v>2158.25</v>
      </c>
      <c r="I208" s="26">
        <v>43740</v>
      </c>
      <c r="J208" s="26">
        <v>43740</v>
      </c>
      <c r="K208" s="24">
        <f t="shared" si="6"/>
        <v>89</v>
      </c>
    </row>
    <row r="209" spans="1:11" x14ac:dyDescent="0.25">
      <c r="A209" s="9">
        <v>202</v>
      </c>
      <c r="B209" s="24">
        <v>233201</v>
      </c>
      <c r="C209" s="24" t="s">
        <v>224</v>
      </c>
      <c r="D209" s="24" t="s">
        <v>10</v>
      </c>
      <c r="E209" s="24">
        <v>12</v>
      </c>
      <c r="F209" s="24">
        <v>0</v>
      </c>
      <c r="G209" s="24">
        <v>20.78</v>
      </c>
      <c r="H209" s="25">
        <f t="shared" si="7"/>
        <v>249.36</v>
      </c>
      <c r="I209" s="26">
        <v>43740</v>
      </c>
      <c r="J209" s="26">
        <v>43740</v>
      </c>
      <c r="K209" s="24">
        <f t="shared" si="6"/>
        <v>12</v>
      </c>
    </row>
    <row r="210" spans="1:11" x14ac:dyDescent="0.25">
      <c r="A210" s="9">
        <v>203</v>
      </c>
      <c r="B210" s="24">
        <v>233201</v>
      </c>
      <c r="C210" s="24" t="s">
        <v>225</v>
      </c>
      <c r="D210" s="24" t="s">
        <v>10</v>
      </c>
      <c r="E210" s="24">
        <v>8</v>
      </c>
      <c r="F210" s="24">
        <v>0</v>
      </c>
      <c r="G210" s="24">
        <v>19.920000000000002</v>
      </c>
      <c r="H210" s="25">
        <f t="shared" si="7"/>
        <v>159.36000000000001</v>
      </c>
      <c r="I210" s="26">
        <v>43740</v>
      </c>
      <c r="J210" s="26">
        <v>43740</v>
      </c>
      <c r="K210" s="24">
        <f t="shared" si="6"/>
        <v>8</v>
      </c>
    </row>
    <row r="211" spans="1:11" x14ac:dyDescent="0.25">
      <c r="A211" s="9">
        <v>204</v>
      </c>
      <c r="B211" s="24">
        <v>233201</v>
      </c>
      <c r="C211" s="24" t="s">
        <v>226</v>
      </c>
      <c r="D211" s="24" t="s">
        <v>10</v>
      </c>
      <c r="E211" s="24">
        <v>7</v>
      </c>
      <c r="F211" s="24">
        <v>0</v>
      </c>
      <c r="G211" s="24">
        <v>20.99</v>
      </c>
      <c r="H211" s="25">
        <f t="shared" si="7"/>
        <v>146.92999999999998</v>
      </c>
      <c r="I211" s="26">
        <v>43740</v>
      </c>
      <c r="J211" s="26">
        <v>43740</v>
      </c>
      <c r="K211" s="24">
        <f t="shared" si="6"/>
        <v>7</v>
      </c>
    </row>
    <row r="212" spans="1:11" x14ac:dyDescent="0.25">
      <c r="A212" s="9">
        <v>205</v>
      </c>
      <c r="B212" s="24">
        <v>233201</v>
      </c>
      <c r="C212" s="24" t="s">
        <v>227</v>
      </c>
      <c r="D212" s="24" t="s">
        <v>10</v>
      </c>
      <c r="E212" s="24">
        <v>8</v>
      </c>
      <c r="F212" s="24">
        <v>0</v>
      </c>
      <c r="G212" s="24">
        <v>22.28</v>
      </c>
      <c r="H212" s="25">
        <f t="shared" si="7"/>
        <v>178.24</v>
      </c>
      <c r="I212" s="26">
        <v>43740</v>
      </c>
      <c r="J212" s="26">
        <v>43740</v>
      </c>
      <c r="K212" s="24">
        <f t="shared" si="6"/>
        <v>8</v>
      </c>
    </row>
    <row r="213" spans="1:11" x14ac:dyDescent="0.25">
      <c r="A213" s="9">
        <v>206</v>
      </c>
      <c r="B213" s="24">
        <v>233201</v>
      </c>
      <c r="C213" s="24" t="s">
        <v>228</v>
      </c>
      <c r="D213" s="24" t="s">
        <v>10</v>
      </c>
      <c r="E213" s="24">
        <v>4</v>
      </c>
      <c r="F213" s="24">
        <v>0</v>
      </c>
      <c r="G213" s="24">
        <v>22.28</v>
      </c>
      <c r="H213" s="25">
        <f t="shared" si="7"/>
        <v>89.12</v>
      </c>
      <c r="I213" s="26">
        <v>43740</v>
      </c>
      <c r="J213" s="26">
        <v>43740</v>
      </c>
      <c r="K213" s="24">
        <f t="shared" si="6"/>
        <v>4</v>
      </c>
    </row>
    <row r="214" spans="1:11" x14ac:dyDescent="0.25">
      <c r="A214" s="9">
        <v>207</v>
      </c>
      <c r="B214" s="24">
        <v>233201</v>
      </c>
      <c r="C214" s="24" t="s">
        <v>229</v>
      </c>
      <c r="D214" s="24" t="s">
        <v>10</v>
      </c>
      <c r="E214" s="24">
        <v>50</v>
      </c>
      <c r="F214" s="24">
        <v>0</v>
      </c>
      <c r="G214" s="24">
        <v>20.59</v>
      </c>
      <c r="H214" s="25">
        <f t="shared" si="7"/>
        <v>1029.5</v>
      </c>
      <c r="I214" s="26">
        <v>43740</v>
      </c>
      <c r="J214" s="26">
        <v>43740</v>
      </c>
      <c r="K214" s="24">
        <f t="shared" si="6"/>
        <v>50</v>
      </c>
    </row>
    <row r="215" spans="1:11" x14ac:dyDescent="0.25">
      <c r="A215" s="9">
        <v>208</v>
      </c>
      <c r="B215" s="24">
        <v>233201</v>
      </c>
      <c r="C215" s="24" t="s">
        <v>230</v>
      </c>
      <c r="D215" s="24" t="s">
        <v>10</v>
      </c>
      <c r="E215" s="24">
        <v>50</v>
      </c>
      <c r="F215" s="24">
        <v>0</v>
      </c>
      <c r="G215" s="24">
        <v>20.5</v>
      </c>
      <c r="H215" s="25">
        <f t="shared" si="7"/>
        <v>1025</v>
      </c>
      <c r="I215" s="26">
        <v>43740</v>
      </c>
      <c r="J215" s="26">
        <v>43740</v>
      </c>
      <c r="K215" s="24">
        <f t="shared" si="6"/>
        <v>50</v>
      </c>
    </row>
    <row r="216" spans="1:11" x14ac:dyDescent="0.25">
      <c r="A216" s="9">
        <v>209</v>
      </c>
      <c r="B216" s="24">
        <v>233201</v>
      </c>
      <c r="C216" s="24" t="s">
        <v>231</v>
      </c>
      <c r="D216" s="24" t="s">
        <v>10</v>
      </c>
      <c r="E216" s="24">
        <v>16</v>
      </c>
      <c r="F216" s="24">
        <v>0</v>
      </c>
      <c r="G216" s="24">
        <v>20.59</v>
      </c>
      <c r="H216" s="25">
        <f t="shared" si="7"/>
        <v>329.44</v>
      </c>
      <c r="I216" s="26">
        <v>43740</v>
      </c>
      <c r="J216" s="26">
        <v>43740</v>
      </c>
      <c r="K216" s="24">
        <f t="shared" si="6"/>
        <v>16</v>
      </c>
    </row>
    <row r="217" spans="1:11" x14ac:dyDescent="0.25">
      <c r="A217" s="9">
        <v>210</v>
      </c>
      <c r="B217" s="24">
        <v>233201</v>
      </c>
      <c r="C217" s="24" t="s">
        <v>223</v>
      </c>
      <c r="D217" s="24" t="s">
        <v>10</v>
      </c>
      <c r="E217" s="24">
        <v>0</v>
      </c>
      <c r="F217" s="24">
        <v>0</v>
      </c>
      <c r="G217" s="24">
        <v>19.54</v>
      </c>
      <c r="H217" s="25">
        <f t="shared" si="7"/>
        <v>0</v>
      </c>
      <c r="I217" s="26">
        <v>43740</v>
      </c>
      <c r="J217" s="26">
        <v>43740</v>
      </c>
      <c r="K217" s="24">
        <f t="shared" si="6"/>
        <v>0</v>
      </c>
    </row>
    <row r="218" spans="1:11" x14ac:dyDescent="0.25">
      <c r="A218" s="9">
        <v>211</v>
      </c>
      <c r="B218" s="24">
        <v>233201</v>
      </c>
      <c r="C218" s="24" t="s">
        <v>529</v>
      </c>
      <c r="D218" s="24" t="s">
        <v>530</v>
      </c>
      <c r="E218" s="24">
        <v>10</v>
      </c>
      <c r="F218" s="24">
        <v>10</v>
      </c>
      <c r="G218" s="24">
        <v>590</v>
      </c>
      <c r="H218" s="25">
        <f t="shared" si="7"/>
        <v>0</v>
      </c>
      <c r="I218" s="26">
        <v>44342</v>
      </c>
      <c r="J218" s="26">
        <v>44362</v>
      </c>
      <c r="K218" s="24">
        <f t="shared" si="6"/>
        <v>0</v>
      </c>
    </row>
    <row r="219" spans="1:11" x14ac:dyDescent="0.25">
      <c r="A219" s="9">
        <v>212</v>
      </c>
      <c r="B219" s="24">
        <v>236303</v>
      </c>
      <c r="C219" s="24" t="s">
        <v>232</v>
      </c>
      <c r="D219" s="24" t="s">
        <v>10</v>
      </c>
      <c r="E219" s="24">
        <v>44</v>
      </c>
      <c r="F219" s="24">
        <v>0</v>
      </c>
      <c r="G219" s="25">
        <v>1809.32</v>
      </c>
      <c r="H219" s="25">
        <f t="shared" si="7"/>
        <v>79610.080000000002</v>
      </c>
      <c r="I219" s="26">
        <v>43760</v>
      </c>
      <c r="J219" s="26">
        <v>43760</v>
      </c>
      <c r="K219" s="24">
        <f t="shared" si="6"/>
        <v>44</v>
      </c>
    </row>
    <row r="220" spans="1:11" x14ac:dyDescent="0.25">
      <c r="A220" s="9">
        <v>213</v>
      </c>
      <c r="B220" s="24">
        <v>236303</v>
      </c>
      <c r="C220" s="24" t="s">
        <v>233</v>
      </c>
      <c r="D220" s="24" t="s">
        <v>10</v>
      </c>
      <c r="E220" s="24">
        <v>3</v>
      </c>
      <c r="F220" s="24">
        <v>0</v>
      </c>
      <c r="G220" s="24">
        <v>12</v>
      </c>
      <c r="H220" s="25">
        <f t="shared" si="7"/>
        <v>36</v>
      </c>
      <c r="I220" s="26">
        <v>43350</v>
      </c>
      <c r="J220" s="26">
        <v>43350</v>
      </c>
      <c r="K220" s="24">
        <f t="shared" si="6"/>
        <v>3</v>
      </c>
    </row>
    <row r="221" spans="1:11" x14ac:dyDescent="0.25">
      <c r="A221" s="9">
        <v>214</v>
      </c>
      <c r="B221" s="24">
        <v>236303</v>
      </c>
      <c r="C221" s="24" t="s">
        <v>234</v>
      </c>
      <c r="D221" s="24" t="s">
        <v>10</v>
      </c>
      <c r="E221" s="24">
        <v>2</v>
      </c>
      <c r="F221" s="24">
        <v>0</v>
      </c>
      <c r="G221" s="24">
        <v>219</v>
      </c>
      <c r="H221" s="25">
        <f t="shared" si="7"/>
        <v>438</v>
      </c>
      <c r="I221" s="26">
        <v>43760</v>
      </c>
      <c r="J221" s="26">
        <v>43760</v>
      </c>
      <c r="K221" s="24">
        <f t="shared" si="6"/>
        <v>2</v>
      </c>
    </row>
    <row r="222" spans="1:11" x14ac:dyDescent="0.25">
      <c r="A222" s="9">
        <v>215</v>
      </c>
      <c r="B222" s="24">
        <v>236303</v>
      </c>
      <c r="C222" s="24" t="s">
        <v>235</v>
      </c>
      <c r="D222" s="24" t="s">
        <v>10</v>
      </c>
      <c r="E222" s="24">
        <v>0</v>
      </c>
      <c r="F222" s="24">
        <v>0</v>
      </c>
      <c r="G222" s="24">
        <v>185.49</v>
      </c>
      <c r="H222" s="25">
        <f t="shared" si="7"/>
        <v>0</v>
      </c>
      <c r="I222" s="26">
        <v>43760</v>
      </c>
      <c r="J222" s="26">
        <v>43760</v>
      </c>
      <c r="K222" s="24">
        <f t="shared" si="6"/>
        <v>0</v>
      </c>
    </row>
    <row r="223" spans="1:11" x14ac:dyDescent="0.25">
      <c r="A223" s="9">
        <v>216</v>
      </c>
      <c r="B223" s="24">
        <v>235101</v>
      </c>
      <c r="C223" s="24" t="s">
        <v>402</v>
      </c>
      <c r="D223" s="24" t="s">
        <v>392</v>
      </c>
      <c r="E223" s="24">
        <v>100</v>
      </c>
      <c r="F223" s="24">
        <v>0</v>
      </c>
      <c r="G223" s="24">
        <v>229.5</v>
      </c>
      <c r="H223" s="25">
        <f t="shared" si="7"/>
        <v>22950</v>
      </c>
      <c r="I223" s="26">
        <v>44195</v>
      </c>
      <c r="J223" s="26">
        <v>44195</v>
      </c>
      <c r="K223" s="24">
        <f t="shared" si="6"/>
        <v>100</v>
      </c>
    </row>
    <row r="224" spans="1:11" x14ac:dyDescent="0.25">
      <c r="A224" s="9">
        <v>217</v>
      </c>
      <c r="B224" s="24">
        <v>235101</v>
      </c>
      <c r="C224" s="24" t="s">
        <v>403</v>
      </c>
      <c r="D224" s="24" t="s">
        <v>392</v>
      </c>
      <c r="E224" s="24">
        <v>108</v>
      </c>
      <c r="F224" s="24">
        <v>0</v>
      </c>
      <c r="G224" s="24">
        <v>168.75</v>
      </c>
      <c r="H224" s="25">
        <f t="shared" si="7"/>
        <v>18225</v>
      </c>
      <c r="I224" s="26">
        <v>44193</v>
      </c>
      <c r="J224" s="26">
        <v>44183</v>
      </c>
      <c r="K224" s="24">
        <f t="shared" si="6"/>
        <v>108</v>
      </c>
    </row>
    <row r="225" spans="1:11" x14ac:dyDescent="0.25">
      <c r="A225" s="9">
        <v>218</v>
      </c>
      <c r="B225" s="24">
        <v>235101</v>
      </c>
      <c r="C225" s="24" t="s">
        <v>236</v>
      </c>
      <c r="D225" s="24" t="s">
        <v>10</v>
      </c>
      <c r="E225" s="24">
        <v>20</v>
      </c>
      <c r="F225" s="24">
        <v>0</v>
      </c>
      <c r="G225" s="24">
        <v>154</v>
      </c>
      <c r="H225" s="25">
        <f t="shared" si="7"/>
        <v>3080</v>
      </c>
      <c r="I225" s="26">
        <v>43350</v>
      </c>
      <c r="J225" s="26">
        <v>43350</v>
      </c>
      <c r="K225" s="24">
        <f t="shared" si="6"/>
        <v>20</v>
      </c>
    </row>
    <row r="226" spans="1:11" x14ac:dyDescent="0.25">
      <c r="A226" s="9">
        <v>219</v>
      </c>
      <c r="B226" s="24">
        <v>231401</v>
      </c>
      <c r="C226" s="24" t="s">
        <v>237</v>
      </c>
      <c r="D226" s="24" t="s">
        <v>10</v>
      </c>
      <c r="E226" s="24">
        <v>5</v>
      </c>
      <c r="F226" s="24">
        <v>0</v>
      </c>
      <c r="G226" s="24">
        <v>50</v>
      </c>
      <c r="H226" s="25">
        <f t="shared" si="7"/>
        <v>250</v>
      </c>
      <c r="I226" s="26">
        <v>43350</v>
      </c>
      <c r="J226" s="26">
        <v>43350</v>
      </c>
      <c r="K226" s="24">
        <f t="shared" si="6"/>
        <v>5</v>
      </c>
    </row>
    <row r="227" spans="1:11" x14ac:dyDescent="0.25">
      <c r="A227" s="9">
        <v>220</v>
      </c>
      <c r="B227" s="24">
        <v>236303</v>
      </c>
      <c r="C227" s="24" t="s">
        <v>238</v>
      </c>
      <c r="D227" s="24" t="s">
        <v>10</v>
      </c>
      <c r="E227" s="24">
        <v>10</v>
      </c>
      <c r="F227" s="24">
        <v>0</v>
      </c>
      <c r="G227" s="24">
        <v>110</v>
      </c>
      <c r="H227" s="25">
        <f t="shared" si="7"/>
        <v>1100</v>
      </c>
      <c r="I227" s="26">
        <v>43350</v>
      </c>
      <c r="J227" s="26">
        <v>43350</v>
      </c>
      <c r="K227" s="24">
        <f t="shared" si="6"/>
        <v>10</v>
      </c>
    </row>
    <row r="228" spans="1:11" x14ac:dyDescent="0.25">
      <c r="A228" s="9">
        <v>221</v>
      </c>
      <c r="B228" s="24">
        <v>233201</v>
      </c>
      <c r="C228" s="24" t="s">
        <v>239</v>
      </c>
      <c r="D228" s="24" t="s">
        <v>10</v>
      </c>
      <c r="E228" s="24">
        <v>49</v>
      </c>
      <c r="F228" s="24">
        <v>0</v>
      </c>
      <c r="G228" s="24">
        <v>15</v>
      </c>
      <c r="H228" s="25">
        <f t="shared" si="7"/>
        <v>735</v>
      </c>
      <c r="I228" s="26">
        <v>42860</v>
      </c>
      <c r="J228" s="26">
        <v>42860</v>
      </c>
      <c r="K228" s="24">
        <f t="shared" si="6"/>
        <v>49</v>
      </c>
    </row>
    <row r="229" spans="1:11" x14ac:dyDescent="0.25">
      <c r="A229" s="9">
        <v>222</v>
      </c>
      <c r="B229" s="24">
        <v>239601</v>
      </c>
      <c r="C229" s="24" t="s">
        <v>240</v>
      </c>
      <c r="D229" s="24" t="s">
        <v>10</v>
      </c>
      <c r="E229" s="24">
        <v>0</v>
      </c>
      <c r="F229" s="24">
        <v>0</v>
      </c>
      <c r="G229" s="25">
        <v>2161.02</v>
      </c>
      <c r="H229" s="25">
        <f t="shared" si="7"/>
        <v>0</v>
      </c>
      <c r="I229" s="26">
        <v>43760</v>
      </c>
      <c r="J229" s="26">
        <v>43760</v>
      </c>
      <c r="K229" s="24">
        <f t="shared" si="6"/>
        <v>0</v>
      </c>
    </row>
    <row r="230" spans="1:11" x14ac:dyDescent="0.25">
      <c r="A230" s="9">
        <v>223</v>
      </c>
      <c r="B230" s="24">
        <v>236303</v>
      </c>
      <c r="C230" s="24" t="s">
        <v>241</v>
      </c>
      <c r="D230" s="24" t="s">
        <v>10</v>
      </c>
      <c r="E230" s="24">
        <v>15</v>
      </c>
      <c r="F230" s="24">
        <v>0</v>
      </c>
      <c r="G230" s="24">
        <v>200</v>
      </c>
      <c r="H230" s="25">
        <f t="shared" si="7"/>
        <v>3000</v>
      </c>
      <c r="I230" s="26">
        <v>43350</v>
      </c>
      <c r="J230" s="26">
        <v>43350</v>
      </c>
      <c r="K230" s="24">
        <f t="shared" si="6"/>
        <v>15</v>
      </c>
    </row>
    <row r="231" spans="1:11" x14ac:dyDescent="0.25">
      <c r="A231" s="9">
        <v>224</v>
      </c>
      <c r="B231" s="24">
        <v>236303</v>
      </c>
      <c r="C231" s="24" t="s">
        <v>242</v>
      </c>
      <c r="D231" s="24" t="s">
        <v>10</v>
      </c>
      <c r="E231" s="24">
        <v>15</v>
      </c>
      <c r="F231" s="24">
        <v>0</v>
      </c>
      <c r="G231" s="24">
        <v>85</v>
      </c>
      <c r="H231" s="25">
        <f t="shared" si="7"/>
        <v>1275</v>
      </c>
      <c r="I231" s="26">
        <v>43350</v>
      </c>
      <c r="J231" s="26">
        <v>43350</v>
      </c>
      <c r="K231" s="24">
        <f t="shared" si="6"/>
        <v>15</v>
      </c>
    </row>
    <row r="232" spans="1:11" x14ac:dyDescent="0.25">
      <c r="A232" s="9">
        <v>225</v>
      </c>
      <c r="B232" s="24">
        <v>236303</v>
      </c>
      <c r="C232" s="24" t="s">
        <v>243</v>
      </c>
      <c r="D232" s="24" t="s">
        <v>10</v>
      </c>
      <c r="E232" s="24">
        <v>8</v>
      </c>
      <c r="F232" s="24">
        <v>0</v>
      </c>
      <c r="G232" s="24">
        <v>299.60000000000002</v>
      </c>
      <c r="H232" s="25">
        <f t="shared" si="7"/>
        <v>2396.8000000000002</v>
      </c>
      <c r="I232" s="26">
        <v>43740</v>
      </c>
      <c r="J232" s="26">
        <v>43740</v>
      </c>
      <c r="K232" s="24">
        <f t="shared" si="6"/>
        <v>8</v>
      </c>
    </row>
    <row r="233" spans="1:11" x14ac:dyDescent="0.25">
      <c r="A233" s="9">
        <v>226</v>
      </c>
      <c r="B233" s="24">
        <v>236303</v>
      </c>
      <c r="C233" s="24" t="s">
        <v>244</v>
      </c>
      <c r="D233" s="24" t="s">
        <v>10</v>
      </c>
      <c r="E233" s="24">
        <v>8</v>
      </c>
      <c r="F233" s="24">
        <v>0</v>
      </c>
      <c r="G233" s="24">
        <v>500</v>
      </c>
      <c r="H233" s="25">
        <f t="shared" si="7"/>
        <v>4000</v>
      </c>
      <c r="I233" s="26">
        <v>43350</v>
      </c>
      <c r="J233" s="26">
        <v>43350</v>
      </c>
      <c r="K233" s="24">
        <f t="shared" si="6"/>
        <v>8</v>
      </c>
    </row>
    <row r="234" spans="1:11" x14ac:dyDescent="0.25">
      <c r="A234" s="9">
        <v>227</v>
      </c>
      <c r="B234" s="24">
        <v>235501</v>
      </c>
      <c r="C234" s="24" t="s">
        <v>245</v>
      </c>
      <c r="D234" s="24" t="s">
        <v>10</v>
      </c>
      <c r="E234" s="24">
        <v>0</v>
      </c>
      <c r="F234" s="24">
        <v>0</v>
      </c>
      <c r="G234" s="24">
        <v>110</v>
      </c>
      <c r="H234" s="25">
        <f t="shared" si="7"/>
        <v>0</v>
      </c>
      <c r="I234" s="26">
        <v>43350</v>
      </c>
      <c r="J234" s="26">
        <v>43350</v>
      </c>
      <c r="K234" s="24">
        <f t="shared" si="6"/>
        <v>0</v>
      </c>
    </row>
    <row r="235" spans="1:11" x14ac:dyDescent="0.25">
      <c r="A235" s="9">
        <v>228</v>
      </c>
      <c r="B235" s="24">
        <v>232101</v>
      </c>
      <c r="C235" s="24" t="s">
        <v>246</v>
      </c>
      <c r="D235" s="24" t="s">
        <v>10</v>
      </c>
      <c r="E235" s="24">
        <v>20</v>
      </c>
      <c r="F235" s="24">
        <v>0</v>
      </c>
      <c r="G235" s="24">
        <v>200</v>
      </c>
      <c r="H235" s="25">
        <f t="shared" si="7"/>
        <v>4000</v>
      </c>
      <c r="I235" s="26">
        <v>43350</v>
      </c>
      <c r="J235" s="26">
        <v>43350</v>
      </c>
      <c r="K235" s="24">
        <f t="shared" si="6"/>
        <v>20</v>
      </c>
    </row>
    <row r="236" spans="1:11" x14ac:dyDescent="0.25">
      <c r="A236" s="9">
        <v>229</v>
      </c>
      <c r="B236" s="24">
        <v>236303</v>
      </c>
      <c r="C236" s="24" t="s">
        <v>247</v>
      </c>
      <c r="D236" s="24" t="s">
        <v>10</v>
      </c>
      <c r="E236" s="24">
        <v>0</v>
      </c>
      <c r="F236" s="24">
        <v>0</v>
      </c>
      <c r="G236" s="24">
        <v>2.5</v>
      </c>
      <c r="H236" s="25">
        <f t="shared" si="7"/>
        <v>0</v>
      </c>
      <c r="I236" s="26">
        <v>43350</v>
      </c>
      <c r="J236" s="26">
        <v>43350</v>
      </c>
      <c r="K236" s="24">
        <f t="shared" si="6"/>
        <v>0</v>
      </c>
    </row>
    <row r="237" spans="1:11" x14ac:dyDescent="0.25">
      <c r="A237" s="9">
        <v>230</v>
      </c>
      <c r="B237" s="24">
        <v>236303</v>
      </c>
      <c r="C237" s="24" t="s">
        <v>248</v>
      </c>
      <c r="D237" s="24" t="s">
        <v>10</v>
      </c>
      <c r="E237" s="24">
        <v>5</v>
      </c>
      <c r="F237" s="24">
        <v>0</v>
      </c>
      <c r="G237" s="24">
        <v>1.25</v>
      </c>
      <c r="H237" s="25">
        <f t="shared" si="7"/>
        <v>6.25</v>
      </c>
      <c r="I237" s="26">
        <v>43350</v>
      </c>
      <c r="J237" s="26">
        <v>43350</v>
      </c>
      <c r="K237" s="24">
        <f t="shared" si="6"/>
        <v>5</v>
      </c>
    </row>
    <row r="238" spans="1:11" x14ac:dyDescent="0.25">
      <c r="A238" s="9">
        <v>231</v>
      </c>
      <c r="B238" s="24">
        <v>236303</v>
      </c>
      <c r="C238" s="24" t="s">
        <v>249</v>
      </c>
      <c r="D238" s="24" t="s">
        <v>10</v>
      </c>
      <c r="E238" s="24">
        <v>20</v>
      </c>
      <c r="F238" s="24">
        <v>0</v>
      </c>
      <c r="G238" s="24">
        <v>165</v>
      </c>
      <c r="H238" s="25">
        <f t="shared" si="7"/>
        <v>3300</v>
      </c>
      <c r="I238" s="26">
        <v>43350</v>
      </c>
      <c r="J238" s="26">
        <v>43350</v>
      </c>
      <c r="K238" s="24">
        <f t="shared" si="6"/>
        <v>20</v>
      </c>
    </row>
    <row r="239" spans="1:11" x14ac:dyDescent="0.25">
      <c r="A239" s="9">
        <v>232</v>
      </c>
      <c r="B239" s="24">
        <v>236303</v>
      </c>
      <c r="C239" s="24" t="s">
        <v>250</v>
      </c>
      <c r="D239" s="24" t="s">
        <v>10</v>
      </c>
      <c r="E239" s="24">
        <v>2</v>
      </c>
      <c r="F239" s="24">
        <v>0</v>
      </c>
      <c r="G239" s="24">
        <v>950</v>
      </c>
      <c r="H239" s="25">
        <f t="shared" si="7"/>
        <v>1900</v>
      </c>
      <c r="I239" s="26">
        <v>43350</v>
      </c>
      <c r="J239" s="26">
        <v>43350</v>
      </c>
      <c r="K239" s="24">
        <f t="shared" si="6"/>
        <v>2</v>
      </c>
    </row>
    <row r="240" spans="1:11" x14ac:dyDescent="0.25">
      <c r="A240" s="9">
        <v>233</v>
      </c>
      <c r="B240" s="24">
        <v>236303</v>
      </c>
      <c r="C240" s="24" t="s">
        <v>251</v>
      </c>
      <c r="D240" s="24" t="s">
        <v>10</v>
      </c>
      <c r="E240" s="24">
        <v>0</v>
      </c>
      <c r="F240" s="24">
        <v>0</v>
      </c>
      <c r="G240" s="24">
        <v>524</v>
      </c>
      <c r="H240" s="25">
        <f t="shared" si="7"/>
        <v>0</v>
      </c>
      <c r="I240" s="26">
        <v>43350</v>
      </c>
      <c r="J240" s="26">
        <v>43350</v>
      </c>
      <c r="K240" s="24">
        <f t="shared" si="6"/>
        <v>0</v>
      </c>
    </row>
    <row r="241" spans="1:11" x14ac:dyDescent="0.25">
      <c r="A241" s="9">
        <v>234</v>
      </c>
      <c r="B241" s="24">
        <v>239601</v>
      </c>
      <c r="C241" s="24" t="s">
        <v>252</v>
      </c>
      <c r="D241" s="24" t="s">
        <v>10</v>
      </c>
      <c r="E241" s="24">
        <v>0</v>
      </c>
      <c r="F241" s="24">
        <v>0</v>
      </c>
      <c r="G241" s="25">
        <v>5782</v>
      </c>
      <c r="H241" s="25">
        <f t="shared" si="7"/>
        <v>0</v>
      </c>
      <c r="I241" s="26">
        <v>43614</v>
      </c>
      <c r="J241" s="26">
        <v>43614</v>
      </c>
      <c r="K241" s="24">
        <f t="shared" si="6"/>
        <v>0</v>
      </c>
    </row>
    <row r="242" spans="1:11" x14ac:dyDescent="0.25">
      <c r="A242" s="9">
        <v>235</v>
      </c>
      <c r="B242" s="24">
        <v>239601</v>
      </c>
      <c r="C242" s="24" t="s">
        <v>253</v>
      </c>
      <c r="D242" s="24" t="s">
        <v>10</v>
      </c>
      <c r="E242" s="24">
        <v>18</v>
      </c>
      <c r="F242" s="24">
        <v>0</v>
      </c>
      <c r="G242" s="24">
        <v>466</v>
      </c>
      <c r="H242" s="25">
        <f t="shared" si="7"/>
        <v>8388</v>
      </c>
      <c r="I242" s="26">
        <v>43614</v>
      </c>
      <c r="J242" s="26">
        <v>43614</v>
      </c>
      <c r="K242" s="24">
        <f t="shared" si="6"/>
        <v>18</v>
      </c>
    </row>
    <row r="243" spans="1:11" x14ac:dyDescent="0.25">
      <c r="A243" s="9">
        <v>236</v>
      </c>
      <c r="B243" s="24">
        <v>239601</v>
      </c>
      <c r="C243" s="24" t="s">
        <v>254</v>
      </c>
      <c r="D243" s="24" t="s">
        <v>10</v>
      </c>
      <c r="E243" s="24">
        <v>0</v>
      </c>
      <c r="F243" s="24">
        <v>0</v>
      </c>
      <c r="G243" s="24">
        <v>52</v>
      </c>
      <c r="H243" s="25">
        <f t="shared" si="7"/>
        <v>0</v>
      </c>
      <c r="I243" s="26">
        <v>43614</v>
      </c>
      <c r="J243" s="26">
        <v>43614</v>
      </c>
      <c r="K243" s="24">
        <f t="shared" si="6"/>
        <v>0</v>
      </c>
    </row>
    <row r="244" spans="1:11" x14ac:dyDescent="0.25">
      <c r="A244" s="9">
        <v>237</v>
      </c>
      <c r="B244" s="24">
        <v>235501</v>
      </c>
      <c r="C244" s="24" t="s">
        <v>256</v>
      </c>
      <c r="D244" s="24" t="s">
        <v>10</v>
      </c>
      <c r="E244" s="24">
        <v>10</v>
      </c>
      <c r="F244" s="24">
        <v>0</v>
      </c>
      <c r="G244" s="24">
        <v>234</v>
      </c>
      <c r="H244" s="25">
        <f t="shared" si="7"/>
        <v>2340</v>
      </c>
      <c r="I244" s="26">
        <v>43614</v>
      </c>
      <c r="J244" s="26">
        <v>43614</v>
      </c>
      <c r="K244" s="24">
        <f t="shared" si="6"/>
        <v>10</v>
      </c>
    </row>
    <row r="245" spans="1:11" x14ac:dyDescent="0.25">
      <c r="A245" s="9">
        <v>238</v>
      </c>
      <c r="B245" s="24">
        <v>235501</v>
      </c>
      <c r="C245" s="24" t="s">
        <v>531</v>
      </c>
      <c r="D245" s="24" t="s">
        <v>532</v>
      </c>
      <c r="E245" s="24">
        <v>40</v>
      </c>
      <c r="F245" s="24">
        <v>40</v>
      </c>
      <c r="G245" s="24">
        <v>2.25</v>
      </c>
      <c r="H245" s="25">
        <f t="shared" si="7"/>
        <v>0</v>
      </c>
      <c r="I245" s="26">
        <v>44342</v>
      </c>
      <c r="J245" s="26">
        <v>44362</v>
      </c>
      <c r="K245" s="24">
        <f t="shared" si="6"/>
        <v>0</v>
      </c>
    </row>
    <row r="246" spans="1:11" x14ac:dyDescent="0.25">
      <c r="A246" s="9">
        <v>239</v>
      </c>
      <c r="B246" s="24">
        <v>235501</v>
      </c>
      <c r="C246" s="24" t="s">
        <v>533</v>
      </c>
      <c r="D246" s="24" t="s">
        <v>26</v>
      </c>
      <c r="E246" s="24">
        <v>40</v>
      </c>
      <c r="F246" s="24">
        <v>40</v>
      </c>
      <c r="G246" s="24">
        <v>2.25</v>
      </c>
      <c r="H246" s="25">
        <f t="shared" si="7"/>
        <v>0</v>
      </c>
      <c r="I246" s="26">
        <v>44342</v>
      </c>
      <c r="J246" s="26">
        <v>44362</v>
      </c>
      <c r="K246" s="24">
        <f t="shared" si="6"/>
        <v>0</v>
      </c>
    </row>
    <row r="247" spans="1:11" x14ac:dyDescent="0.25">
      <c r="A247" s="9">
        <v>240</v>
      </c>
      <c r="B247" s="24">
        <v>235501</v>
      </c>
      <c r="C247" s="24" t="s">
        <v>257</v>
      </c>
      <c r="D247" s="24" t="s">
        <v>10</v>
      </c>
      <c r="E247" s="24">
        <v>25</v>
      </c>
      <c r="F247" s="24">
        <v>0</v>
      </c>
      <c r="G247" s="24">
        <v>1.17</v>
      </c>
      <c r="H247" s="25">
        <f t="shared" si="7"/>
        <v>29.25</v>
      </c>
      <c r="I247" s="26">
        <v>43614</v>
      </c>
      <c r="J247" s="26">
        <v>43614</v>
      </c>
      <c r="K247" s="24">
        <f t="shared" si="6"/>
        <v>25</v>
      </c>
    </row>
    <row r="248" spans="1:11" x14ac:dyDescent="0.25">
      <c r="A248" s="9">
        <v>241</v>
      </c>
      <c r="B248" s="24">
        <v>235501</v>
      </c>
      <c r="C248" s="24" t="s">
        <v>258</v>
      </c>
      <c r="D248" s="24" t="s">
        <v>10</v>
      </c>
      <c r="E248" s="24">
        <v>0</v>
      </c>
      <c r="F248" s="24">
        <v>0</v>
      </c>
      <c r="G248" s="24">
        <v>31.36</v>
      </c>
      <c r="H248" s="25">
        <f t="shared" si="7"/>
        <v>0</v>
      </c>
      <c r="I248" s="26">
        <v>43760</v>
      </c>
      <c r="J248" s="26">
        <v>43760</v>
      </c>
      <c r="K248" s="24">
        <f t="shared" si="6"/>
        <v>0</v>
      </c>
    </row>
    <row r="249" spans="1:11" x14ac:dyDescent="0.25">
      <c r="A249" s="9">
        <v>242</v>
      </c>
      <c r="B249" s="24">
        <v>236304</v>
      </c>
      <c r="C249" s="24" t="s">
        <v>259</v>
      </c>
      <c r="D249" s="24" t="s">
        <v>10</v>
      </c>
      <c r="E249" s="24">
        <v>0</v>
      </c>
      <c r="F249" s="24">
        <v>0</v>
      </c>
      <c r="G249" s="24">
        <v>1.48</v>
      </c>
      <c r="H249" s="25">
        <f t="shared" si="7"/>
        <v>0</v>
      </c>
      <c r="I249" s="26">
        <v>43614</v>
      </c>
      <c r="J249" s="26">
        <v>43614</v>
      </c>
      <c r="K249" s="24">
        <f t="shared" si="6"/>
        <v>0</v>
      </c>
    </row>
    <row r="250" spans="1:11" x14ac:dyDescent="0.25">
      <c r="A250" s="9">
        <v>243</v>
      </c>
      <c r="B250" s="24">
        <v>236304</v>
      </c>
      <c r="C250" s="24" t="s">
        <v>260</v>
      </c>
      <c r="D250" s="24" t="s">
        <v>10</v>
      </c>
      <c r="E250" s="24">
        <v>0</v>
      </c>
      <c r="F250" s="24">
        <v>0</v>
      </c>
      <c r="G250" s="24">
        <v>0.89</v>
      </c>
      <c r="H250" s="25">
        <f t="shared" si="7"/>
        <v>0</v>
      </c>
      <c r="I250" s="26">
        <v>43614</v>
      </c>
      <c r="J250" s="26">
        <v>43614</v>
      </c>
      <c r="K250" s="24">
        <f t="shared" si="6"/>
        <v>0</v>
      </c>
    </row>
    <row r="251" spans="1:11" x14ac:dyDescent="0.25">
      <c r="A251" s="9">
        <v>244</v>
      </c>
      <c r="B251" s="24">
        <v>235501</v>
      </c>
      <c r="C251" s="24" t="s">
        <v>263</v>
      </c>
      <c r="D251" s="24" t="s">
        <v>10</v>
      </c>
      <c r="E251" s="24">
        <v>0</v>
      </c>
      <c r="F251" s="24">
        <v>0</v>
      </c>
      <c r="G251" s="24">
        <v>2.0699999999999998</v>
      </c>
      <c r="H251" s="25">
        <f t="shared" si="7"/>
        <v>0</v>
      </c>
      <c r="I251" s="26">
        <v>43614</v>
      </c>
      <c r="J251" s="26">
        <v>43614</v>
      </c>
      <c r="K251" s="24">
        <f t="shared" si="6"/>
        <v>0</v>
      </c>
    </row>
    <row r="252" spans="1:11" x14ac:dyDescent="0.25">
      <c r="A252" s="9">
        <v>245</v>
      </c>
      <c r="B252" s="24">
        <v>236306</v>
      </c>
      <c r="C252" s="24" t="s">
        <v>264</v>
      </c>
      <c r="D252" s="24" t="s">
        <v>10</v>
      </c>
      <c r="E252" s="24">
        <v>4</v>
      </c>
      <c r="F252" s="24">
        <v>0</v>
      </c>
      <c r="G252" s="24">
        <v>31.36</v>
      </c>
      <c r="H252" s="25">
        <f t="shared" si="7"/>
        <v>125.44</v>
      </c>
      <c r="I252" s="26">
        <v>43760</v>
      </c>
      <c r="J252" s="26">
        <v>43760</v>
      </c>
      <c r="K252" s="24">
        <f t="shared" si="6"/>
        <v>4</v>
      </c>
    </row>
    <row r="253" spans="1:11" x14ac:dyDescent="0.25">
      <c r="A253" s="9">
        <v>246</v>
      </c>
      <c r="B253" s="24">
        <v>236306</v>
      </c>
      <c r="C253" s="24" t="s">
        <v>264</v>
      </c>
      <c r="D253" s="24" t="s">
        <v>10</v>
      </c>
      <c r="E253" s="24">
        <v>4</v>
      </c>
      <c r="F253" s="24">
        <v>0</v>
      </c>
      <c r="G253" s="24">
        <v>30.5</v>
      </c>
      <c r="H253" s="25">
        <f t="shared" si="7"/>
        <v>122</v>
      </c>
      <c r="I253" s="26">
        <v>43760</v>
      </c>
      <c r="J253" s="26">
        <v>43760</v>
      </c>
      <c r="K253" s="24">
        <f t="shared" si="6"/>
        <v>4</v>
      </c>
    </row>
    <row r="254" spans="1:11" x14ac:dyDescent="0.25">
      <c r="A254" s="9">
        <v>247</v>
      </c>
      <c r="B254" s="24">
        <v>236306</v>
      </c>
      <c r="C254" s="24" t="s">
        <v>264</v>
      </c>
      <c r="D254" s="24" t="s">
        <v>10</v>
      </c>
      <c r="E254" s="24">
        <v>4</v>
      </c>
      <c r="F254" s="24">
        <v>0</v>
      </c>
      <c r="G254" s="24">
        <v>31.36</v>
      </c>
      <c r="H254" s="25">
        <f t="shared" si="7"/>
        <v>125.44</v>
      </c>
      <c r="I254" s="26">
        <v>43760</v>
      </c>
      <c r="J254" s="26">
        <v>43760</v>
      </c>
      <c r="K254" s="24">
        <f t="shared" si="6"/>
        <v>4</v>
      </c>
    </row>
    <row r="255" spans="1:11" x14ac:dyDescent="0.25">
      <c r="A255" s="9">
        <v>248</v>
      </c>
      <c r="B255" s="24">
        <v>235501</v>
      </c>
      <c r="C255" s="24" t="s">
        <v>265</v>
      </c>
      <c r="D255" s="24" t="s">
        <v>10</v>
      </c>
      <c r="E255" s="24">
        <v>0</v>
      </c>
      <c r="F255" s="24">
        <v>0</v>
      </c>
      <c r="G255" s="24">
        <v>59</v>
      </c>
      <c r="H255" s="25">
        <f t="shared" si="7"/>
        <v>0</v>
      </c>
      <c r="I255" s="26">
        <v>43617</v>
      </c>
      <c r="J255" s="26">
        <v>43617</v>
      </c>
      <c r="K255" s="24">
        <f t="shared" si="6"/>
        <v>0</v>
      </c>
    </row>
    <row r="256" spans="1:11" x14ac:dyDescent="0.25">
      <c r="A256" s="9">
        <v>249</v>
      </c>
      <c r="B256" s="24">
        <v>239601</v>
      </c>
      <c r="C256" s="24" t="s">
        <v>356</v>
      </c>
      <c r="D256" s="24" t="s">
        <v>266</v>
      </c>
      <c r="E256" s="24">
        <v>100</v>
      </c>
      <c r="F256" s="24">
        <v>0</v>
      </c>
      <c r="G256" s="24">
        <v>9.9</v>
      </c>
      <c r="H256" s="25">
        <f t="shared" si="7"/>
        <v>990</v>
      </c>
      <c r="I256" s="26">
        <v>44166</v>
      </c>
      <c r="J256" s="26">
        <v>44167</v>
      </c>
      <c r="K256" s="24">
        <f t="shared" si="6"/>
        <v>100</v>
      </c>
    </row>
    <row r="257" spans="1:11" x14ac:dyDescent="0.25">
      <c r="A257" s="9">
        <v>250</v>
      </c>
      <c r="B257" s="24">
        <v>239601</v>
      </c>
      <c r="C257" s="24" t="s">
        <v>267</v>
      </c>
      <c r="D257" s="24" t="s">
        <v>266</v>
      </c>
      <c r="E257" s="24">
        <v>500</v>
      </c>
      <c r="F257" s="24">
        <v>0</v>
      </c>
      <c r="G257" s="24">
        <v>4.18</v>
      </c>
      <c r="H257" s="25">
        <f t="shared" si="7"/>
        <v>2090</v>
      </c>
      <c r="I257" s="26">
        <v>43795</v>
      </c>
      <c r="J257" s="26">
        <v>43795</v>
      </c>
      <c r="K257" s="24">
        <f t="shared" si="6"/>
        <v>500</v>
      </c>
    </row>
    <row r="258" spans="1:11" x14ac:dyDescent="0.25">
      <c r="A258" s="9">
        <v>251</v>
      </c>
      <c r="B258" s="24">
        <v>239601</v>
      </c>
      <c r="C258" s="24" t="s">
        <v>391</v>
      </c>
      <c r="D258" s="24" t="s">
        <v>392</v>
      </c>
      <c r="E258" s="24">
        <v>500</v>
      </c>
      <c r="F258" s="24">
        <v>0</v>
      </c>
      <c r="G258" s="24">
        <v>8.5</v>
      </c>
      <c r="H258" s="25">
        <f t="shared" si="7"/>
        <v>4250</v>
      </c>
      <c r="I258" s="26">
        <v>44195</v>
      </c>
      <c r="J258" s="26">
        <v>44197</v>
      </c>
      <c r="K258" s="24">
        <f t="shared" si="6"/>
        <v>500</v>
      </c>
    </row>
    <row r="259" spans="1:11" x14ac:dyDescent="0.25">
      <c r="A259" s="9">
        <v>252</v>
      </c>
      <c r="B259" s="24">
        <v>239601</v>
      </c>
      <c r="C259" s="24" t="s">
        <v>357</v>
      </c>
      <c r="D259" s="24" t="s">
        <v>266</v>
      </c>
      <c r="E259" s="24">
        <v>100</v>
      </c>
      <c r="F259" s="24">
        <v>0</v>
      </c>
      <c r="G259" s="24">
        <v>9.9</v>
      </c>
      <c r="H259" s="25">
        <f t="shared" si="7"/>
        <v>990</v>
      </c>
      <c r="I259" s="26">
        <v>44166</v>
      </c>
      <c r="J259" s="26">
        <v>44167</v>
      </c>
      <c r="K259" s="24">
        <f t="shared" si="6"/>
        <v>100</v>
      </c>
    </row>
    <row r="260" spans="1:11" x14ac:dyDescent="0.25">
      <c r="A260" s="9">
        <v>253</v>
      </c>
      <c r="B260" s="24">
        <v>239601</v>
      </c>
      <c r="C260" s="24" t="s">
        <v>358</v>
      </c>
      <c r="D260" s="24" t="s">
        <v>266</v>
      </c>
      <c r="E260" s="24">
        <v>500</v>
      </c>
      <c r="F260" s="24">
        <v>0</v>
      </c>
      <c r="G260" s="24">
        <v>9.34</v>
      </c>
      <c r="H260" s="25">
        <f t="shared" si="7"/>
        <v>4670</v>
      </c>
      <c r="I260" s="26">
        <v>44342</v>
      </c>
      <c r="J260" s="26">
        <v>44342</v>
      </c>
      <c r="K260" s="24">
        <f t="shared" si="6"/>
        <v>500</v>
      </c>
    </row>
    <row r="261" spans="1:11" x14ac:dyDescent="0.25">
      <c r="A261" s="9">
        <v>254</v>
      </c>
      <c r="B261" s="24">
        <v>239601</v>
      </c>
      <c r="C261" s="24" t="s">
        <v>358</v>
      </c>
      <c r="D261" s="24" t="s">
        <v>266</v>
      </c>
      <c r="E261" s="24">
        <v>100</v>
      </c>
      <c r="F261" s="24">
        <v>0</v>
      </c>
      <c r="G261" s="24">
        <v>9.9</v>
      </c>
      <c r="H261" s="25">
        <f t="shared" si="7"/>
        <v>990</v>
      </c>
      <c r="I261" s="26">
        <v>44166</v>
      </c>
      <c r="J261" s="26">
        <v>44167</v>
      </c>
      <c r="K261" s="24">
        <f t="shared" si="6"/>
        <v>100</v>
      </c>
    </row>
    <row r="262" spans="1:11" x14ac:dyDescent="0.25">
      <c r="A262" s="9">
        <v>255</v>
      </c>
      <c r="B262" s="24">
        <v>239601</v>
      </c>
      <c r="C262" s="24" t="s">
        <v>268</v>
      </c>
      <c r="D262" s="24" t="s">
        <v>266</v>
      </c>
      <c r="E262" s="24">
        <v>100</v>
      </c>
      <c r="F262" s="24">
        <v>0</v>
      </c>
      <c r="G262" s="24">
        <v>42.69</v>
      </c>
      <c r="H262" s="25">
        <f t="shared" si="7"/>
        <v>4269</v>
      </c>
      <c r="I262" s="26">
        <v>43795</v>
      </c>
      <c r="J262" s="26">
        <v>43795</v>
      </c>
      <c r="K262" s="24">
        <f t="shared" si="6"/>
        <v>100</v>
      </c>
    </row>
    <row r="263" spans="1:11" x14ac:dyDescent="0.25">
      <c r="A263" s="9">
        <v>256</v>
      </c>
      <c r="B263" s="24">
        <v>235501</v>
      </c>
      <c r="C263" s="24" t="s">
        <v>361</v>
      </c>
      <c r="D263" s="24" t="s">
        <v>10</v>
      </c>
      <c r="E263" s="24">
        <v>20</v>
      </c>
      <c r="F263" s="24">
        <v>0</v>
      </c>
      <c r="G263" s="24">
        <v>78</v>
      </c>
      <c r="H263" s="25">
        <f t="shared" si="7"/>
        <v>1560</v>
      </c>
      <c r="I263" s="26">
        <v>44166</v>
      </c>
      <c r="J263" s="26">
        <v>44167</v>
      </c>
      <c r="K263" s="24">
        <f t="shared" si="6"/>
        <v>20</v>
      </c>
    </row>
    <row r="264" spans="1:11" x14ac:dyDescent="0.25">
      <c r="A264" s="9">
        <v>257</v>
      </c>
      <c r="B264" s="24">
        <v>235501</v>
      </c>
      <c r="C264" s="24" t="s">
        <v>362</v>
      </c>
      <c r="D264" s="24" t="s">
        <v>10</v>
      </c>
      <c r="E264" s="24">
        <v>20</v>
      </c>
      <c r="F264" s="24">
        <v>0</v>
      </c>
      <c r="G264" s="24">
        <v>120</v>
      </c>
      <c r="H264" s="25">
        <f t="shared" si="7"/>
        <v>2400</v>
      </c>
      <c r="I264" s="26">
        <v>44166</v>
      </c>
      <c r="J264" s="26">
        <v>44167</v>
      </c>
      <c r="K264" s="24">
        <f t="shared" si="6"/>
        <v>20</v>
      </c>
    </row>
    <row r="265" spans="1:11" x14ac:dyDescent="0.25">
      <c r="A265" s="9">
        <v>258</v>
      </c>
      <c r="B265" s="24">
        <v>239901</v>
      </c>
      <c r="C265" s="24" t="s">
        <v>510</v>
      </c>
      <c r="D265" s="24" t="s">
        <v>26</v>
      </c>
      <c r="E265" s="24">
        <v>2</v>
      </c>
      <c r="F265" s="24">
        <v>0</v>
      </c>
      <c r="G265" s="24">
        <v>1060</v>
      </c>
      <c r="H265" s="25">
        <f t="shared" si="7"/>
        <v>2120</v>
      </c>
      <c r="I265" s="26">
        <v>44342</v>
      </c>
      <c r="J265" s="26">
        <v>44342</v>
      </c>
      <c r="K265" s="24">
        <f t="shared" si="6"/>
        <v>2</v>
      </c>
    </row>
    <row r="266" spans="1:11" x14ac:dyDescent="0.25">
      <c r="A266" s="9">
        <v>259</v>
      </c>
      <c r="B266" s="24">
        <v>239901</v>
      </c>
      <c r="C266" s="24" t="s">
        <v>363</v>
      </c>
      <c r="D266" s="24" t="s">
        <v>10</v>
      </c>
      <c r="E266" s="24">
        <v>1</v>
      </c>
      <c r="F266" s="24">
        <v>0</v>
      </c>
      <c r="G266" s="24">
        <v>1600</v>
      </c>
      <c r="H266" s="25">
        <f t="shared" si="7"/>
        <v>1600</v>
      </c>
      <c r="I266" s="26">
        <v>44166</v>
      </c>
      <c r="J266" s="26">
        <v>44167</v>
      </c>
      <c r="K266" s="24">
        <f t="shared" si="6"/>
        <v>1</v>
      </c>
    </row>
    <row r="267" spans="1:11" x14ac:dyDescent="0.25">
      <c r="A267" s="9">
        <v>260</v>
      </c>
      <c r="B267" s="24">
        <v>235501</v>
      </c>
      <c r="C267" s="24" t="s">
        <v>366</v>
      </c>
      <c r="D267" s="24" t="s">
        <v>10</v>
      </c>
      <c r="E267" s="24">
        <v>8</v>
      </c>
      <c r="F267" s="24">
        <v>0</v>
      </c>
      <c r="G267" s="24">
        <v>171</v>
      </c>
      <c r="H267" s="25">
        <f t="shared" si="7"/>
        <v>1368</v>
      </c>
      <c r="I267" s="26">
        <v>44166</v>
      </c>
      <c r="J267" s="26">
        <v>44167</v>
      </c>
      <c r="K267" s="24">
        <f t="shared" ref="K267:K355" si="8">E267-F267</f>
        <v>8</v>
      </c>
    </row>
    <row r="268" spans="1:11" x14ac:dyDescent="0.25">
      <c r="A268" s="9">
        <v>261</v>
      </c>
      <c r="B268" s="24">
        <v>236203</v>
      </c>
      <c r="C268" s="24" t="s">
        <v>386</v>
      </c>
      <c r="D268" s="24" t="s">
        <v>10</v>
      </c>
      <c r="E268" s="24">
        <v>10</v>
      </c>
      <c r="F268" s="24">
        <v>0</v>
      </c>
      <c r="G268" s="24">
        <v>75</v>
      </c>
      <c r="H268" s="25">
        <f t="shared" si="7"/>
        <v>750</v>
      </c>
      <c r="I268" s="26">
        <v>44195</v>
      </c>
      <c r="J268" s="26">
        <v>44197</v>
      </c>
      <c r="K268" s="24">
        <f t="shared" si="8"/>
        <v>10</v>
      </c>
    </row>
    <row r="269" spans="1:11" x14ac:dyDescent="0.25">
      <c r="A269" s="9">
        <v>262</v>
      </c>
      <c r="B269" s="24">
        <v>235501</v>
      </c>
      <c r="C269" s="24" t="s">
        <v>508</v>
      </c>
      <c r="D269" s="24" t="s">
        <v>10</v>
      </c>
      <c r="E269" s="24">
        <v>30</v>
      </c>
      <c r="F269" s="24">
        <v>0</v>
      </c>
      <c r="G269" s="24">
        <v>770.99</v>
      </c>
      <c r="H269" s="25">
        <f t="shared" ref="H269:H332" si="9">G269*K269</f>
        <v>23129.7</v>
      </c>
      <c r="I269" s="26">
        <v>44342</v>
      </c>
      <c r="J269" s="26">
        <v>44342</v>
      </c>
      <c r="K269" s="24">
        <f t="shared" si="8"/>
        <v>30</v>
      </c>
    </row>
    <row r="270" spans="1:11" x14ac:dyDescent="0.25">
      <c r="A270" s="9">
        <v>263</v>
      </c>
      <c r="B270" s="24">
        <v>235501</v>
      </c>
      <c r="C270" s="24" t="s">
        <v>509</v>
      </c>
      <c r="D270" s="24" t="s">
        <v>10</v>
      </c>
      <c r="E270" s="24">
        <v>12</v>
      </c>
      <c r="F270" s="24">
        <v>0</v>
      </c>
      <c r="G270" s="24">
        <v>349.5</v>
      </c>
      <c r="H270" s="25">
        <f t="shared" si="9"/>
        <v>4194</v>
      </c>
      <c r="I270" s="26">
        <v>44342</v>
      </c>
      <c r="J270" s="26">
        <v>44342</v>
      </c>
      <c r="K270" s="24">
        <f t="shared" si="8"/>
        <v>12</v>
      </c>
    </row>
    <row r="271" spans="1:11" x14ac:dyDescent="0.25">
      <c r="A271" s="9">
        <v>264</v>
      </c>
      <c r="B271" s="24">
        <v>235501</v>
      </c>
      <c r="C271" s="24" t="s">
        <v>269</v>
      </c>
      <c r="D271" s="24" t="s">
        <v>10</v>
      </c>
      <c r="E271" s="24">
        <v>18</v>
      </c>
      <c r="F271" s="24">
        <v>0</v>
      </c>
      <c r="G271" s="24">
        <v>231</v>
      </c>
      <c r="H271" s="25">
        <f t="shared" si="9"/>
        <v>4158</v>
      </c>
      <c r="I271" s="26">
        <v>43795</v>
      </c>
      <c r="J271" s="26">
        <v>43795</v>
      </c>
      <c r="K271" s="24">
        <f t="shared" si="8"/>
        <v>18</v>
      </c>
    </row>
    <row r="272" spans="1:11" x14ac:dyDescent="0.25">
      <c r="A272" s="9">
        <v>265</v>
      </c>
      <c r="B272" s="24">
        <v>235501</v>
      </c>
      <c r="C272" s="24" t="s">
        <v>397</v>
      </c>
      <c r="D272" s="24" t="s">
        <v>10</v>
      </c>
      <c r="E272" s="24">
        <v>12</v>
      </c>
      <c r="F272" s="24">
        <v>0</v>
      </c>
      <c r="G272" s="24">
        <v>95</v>
      </c>
      <c r="H272" s="25">
        <f t="shared" si="9"/>
        <v>1140</v>
      </c>
      <c r="I272" s="26">
        <v>44195</v>
      </c>
      <c r="J272" s="26">
        <v>44195</v>
      </c>
      <c r="K272" s="24">
        <f t="shared" si="8"/>
        <v>12</v>
      </c>
    </row>
    <row r="273" spans="1:11" x14ac:dyDescent="0.25">
      <c r="A273" s="9">
        <v>266</v>
      </c>
      <c r="B273" s="24">
        <v>235501</v>
      </c>
      <c r="C273" s="24" t="s">
        <v>448</v>
      </c>
      <c r="D273" s="24" t="s">
        <v>26</v>
      </c>
      <c r="E273" s="24">
        <v>200</v>
      </c>
      <c r="F273" s="24">
        <v>200</v>
      </c>
      <c r="G273" s="24">
        <v>5.5460000000000003</v>
      </c>
      <c r="H273" s="25">
        <f t="shared" si="9"/>
        <v>0</v>
      </c>
      <c r="I273" s="26">
        <v>44316</v>
      </c>
      <c r="J273" s="26">
        <v>44316</v>
      </c>
      <c r="K273" s="24">
        <f t="shared" si="8"/>
        <v>0</v>
      </c>
    </row>
    <row r="274" spans="1:11" x14ac:dyDescent="0.25">
      <c r="A274" s="9">
        <v>267</v>
      </c>
      <c r="B274" s="24">
        <v>235501</v>
      </c>
      <c r="C274" s="24" t="s">
        <v>449</v>
      </c>
      <c r="D274" s="24" t="s">
        <v>26</v>
      </c>
      <c r="E274" s="24">
        <v>200</v>
      </c>
      <c r="F274" s="24">
        <v>200</v>
      </c>
      <c r="G274" s="24">
        <v>4.9913999999999996</v>
      </c>
      <c r="H274" s="25">
        <f t="shared" si="9"/>
        <v>0</v>
      </c>
      <c r="I274" s="26">
        <v>44316</v>
      </c>
      <c r="J274" s="26">
        <v>44316</v>
      </c>
      <c r="K274" s="24">
        <f t="shared" si="8"/>
        <v>0</v>
      </c>
    </row>
    <row r="275" spans="1:11" x14ac:dyDescent="0.25">
      <c r="A275" s="9">
        <v>268</v>
      </c>
      <c r="B275" s="24">
        <v>235501</v>
      </c>
      <c r="C275" s="24" t="s">
        <v>398</v>
      </c>
      <c r="D275" s="24" t="s">
        <v>26</v>
      </c>
      <c r="E275" s="24">
        <v>3</v>
      </c>
      <c r="F275" s="24">
        <v>1</v>
      </c>
      <c r="G275" s="24">
        <v>160</v>
      </c>
      <c r="H275" s="25">
        <f t="shared" si="9"/>
        <v>320</v>
      </c>
      <c r="I275" s="26">
        <v>44195</v>
      </c>
      <c r="J275" s="26">
        <v>44195</v>
      </c>
      <c r="K275" s="24">
        <f t="shared" si="8"/>
        <v>2</v>
      </c>
    </row>
    <row r="276" spans="1:11" x14ac:dyDescent="0.25">
      <c r="A276" s="9">
        <v>269</v>
      </c>
      <c r="B276" s="24">
        <v>235501</v>
      </c>
      <c r="C276" s="24" t="s">
        <v>393</v>
      </c>
      <c r="D276" s="24" t="s">
        <v>26</v>
      </c>
      <c r="E276" s="24">
        <v>24</v>
      </c>
      <c r="F276" s="24">
        <v>0</v>
      </c>
      <c r="G276" s="24">
        <v>94</v>
      </c>
      <c r="H276" s="25">
        <f t="shared" si="9"/>
        <v>2256</v>
      </c>
      <c r="I276" s="26">
        <v>44195</v>
      </c>
      <c r="J276" s="26">
        <v>44195</v>
      </c>
      <c r="K276" s="24">
        <f t="shared" si="8"/>
        <v>24</v>
      </c>
    </row>
    <row r="277" spans="1:11" x14ac:dyDescent="0.25">
      <c r="A277" s="9">
        <v>270</v>
      </c>
      <c r="B277" s="24">
        <v>235501</v>
      </c>
      <c r="C277" s="24" t="s">
        <v>270</v>
      </c>
      <c r="D277" s="24" t="s">
        <v>10</v>
      </c>
      <c r="E277" s="24">
        <v>0</v>
      </c>
      <c r="F277" s="24">
        <v>0</v>
      </c>
      <c r="G277" s="24">
        <v>231</v>
      </c>
      <c r="H277" s="25">
        <f t="shared" si="9"/>
        <v>0</v>
      </c>
      <c r="I277" s="26">
        <v>43795</v>
      </c>
      <c r="J277" s="26">
        <v>43795</v>
      </c>
      <c r="K277" s="24">
        <f t="shared" si="8"/>
        <v>0</v>
      </c>
    </row>
    <row r="278" spans="1:11" x14ac:dyDescent="0.25">
      <c r="A278" s="9">
        <v>271</v>
      </c>
      <c r="B278" s="24">
        <v>237299</v>
      </c>
      <c r="C278" s="24" t="s">
        <v>480</v>
      </c>
      <c r="D278" s="24" t="s">
        <v>26</v>
      </c>
      <c r="E278" s="24">
        <v>8</v>
      </c>
      <c r="F278" s="24">
        <v>0</v>
      </c>
      <c r="G278" s="24">
        <v>322</v>
      </c>
      <c r="H278" s="25">
        <f t="shared" si="9"/>
        <v>2576</v>
      </c>
      <c r="I278" s="26">
        <v>44336</v>
      </c>
      <c r="J278" s="26">
        <v>44336</v>
      </c>
      <c r="K278" s="24">
        <f t="shared" si="8"/>
        <v>8</v>
      </c>
    </row>
    <row r="279" spans="1:11" x14ac:dyDescent="0.25">
      <c r="A279" s="9">
        <v>272</v>
      </c>
      <c r="B279" s="24">
        <v>237299</v>
      </c>
      <c r="C279" s="24" t="s">
        <v>481</v>
      </c>
      <c r="D279" s="24" t="s">
        <v>26</v>
      </c>
      <c r="E279" s="24">
        <v>8</v>
      </c>
      <c r="F279" s="24">
        <v>0</v>
      </c>
      <c r="G279" s="24">
        <v>192</v>
      </c>
      <c r="H279" s="25">
        <f t="shared" si="9"/>
        <v>1536</v>
      </c>
      <c r="I279" s="26">
        <v>44336</v>
      </c>
      <c r="J279" s="26">
        <v>44336</v>
      </c>
      <c r="K279" s="24">
        <f t="shared" si="8"/>
        <v>8</v>
      </c>
    </row>
    <row r="280" spans="1:11" x14ac:dyDescent="0.25">
      <c r="A280" s="9">
        <v>273</v>
      </c>
      <c r="B280" s="24">
        <v>237299</v>
      </c>
      <c r="C280" s="24" t="s">
        <v>396</v>
      </c>
      <c r="D280" s="24" t="s">
        <v>10</v>
      </c>
      <c r="E280" s="24">
        <v>5</v>
      </c>
      <c r="F280" s="24">
        <v>3</v>
      </c>
      <c r="G280" s="24">
        <v>90</v>
      </c>
      <c r="H280" s="25">
        <f t="shared" si="9"/>
        <v>450</v>
      </c>
      <c r="I280" s="26">
        <v>44195</v>
      </c>
      <c r="J280" s="26">
        <v>44341</v>
      </c>
      <c r="K280" s="24">
        <v>5</v>
      </c>
    </row>
    <row r="281" spans="1:11" s="49" customFormat="1" x14ac:dyDescent="0.25">
      <c r="A281" s="46">
        <v>274</v>
      </c>
      <c r="B281" s="47">
        <v>235501</v>
      </c>
      <c r="C281" s="47" t="s">
        <v>434</v>
      </c>
      <c r="D281" s="47" t="s">
        <v>26</v>
      </c>
      <c r="E281" s="47">
        <v>1</v>
      </c>
      <c r="F281" s="47">
        <v>0</v>
      </c>
      <c r="G281" s="47">
        <v>105</v>
      </c>
      <c r="H281" s="25">
        <f t="shared" si="9"/>
        <v>105</v>
      </c>
      <c r="I281" s="48">
        <v>44316</v>
      </c>
      <c r="J281" s="48">
        <v>44316</v>
      </c>
      <c r="K281" s="47">
        <f t="shared" si="8"/>
        <v>1</v>
      </c>
    </row>
    <row r="282" spans="1:11" x14ac:dyDescent="0.25">
      <c r="A282" s="9">
        <v>275</v>
      </c>
      <c r="B282" s="24">
        <v>235501</v>
      </c>
      <c r="C282" s="24" t="s">
        <v>271</v>
      </c>
      <c r="D282" s="24" t="s">
        <v>10</v>
      </c>
      <c r="E282" s="24">
        <v>6</v>
      </c>
      <c r="F282" s="24">
        <v>0</v>
      </c>
      <c r="G282" s="24">
        <v>65.14</v>
      </c>
      <c r="H282" s="25">
        <f t="shared" si="9"/>
        <v>390.84000000000003</v>
      </c>
      <c r="I282" s="26">
        <v>43795</v>
      </c>
      <c r="J282" s="26">
        <v>43795</v>
      </c>
      <c r="K282" s="24">
        <f t="shared" si="8"/>
        <v>6</v>
      </c>
    </row>
    <row r="283" spans="1:11" x14ac:dyDescent="0.25">
      <c r="A283" s="9">
        <v>276</v>
      </c>
      <c r="B283" s="24">
        <v>235501</v>
      </c>
      <c r="C283" s="24" t="s">
        <v>486</v>
      </c>
      <c r="D283" s="24" t="s">
        <v>10</v>
      </c>
      <c r="E283" s="24">
        <v>50</v>
      </c>
      <c r="F283" s="24">
        <v>0</v>
      </c>
      <c r="G283" s="24">
        <v>2.2000000000000002</v>
      </c>
      <c r="H283" s="25">
        <f t="shared" si="9"/>
        <v>110.00000000000001</v>
      </c>
      <c r="I283" s="26">
        <v>44336</v>
      </c>
      <c r="J283" s="26">
        <v>44336</v>
      </c>
      <c r="K283" s="24">
        <f t="shared" si="8"/>
        <v>50</v>
      </c>
    </row>
    <row r="284" spans="1:11" x14ac:dyDescent="0.25">
      <c r="A284" s="9">
        <v>277</v>
      </c>
      <c r="B284" s="24">
        <v>235501</v>
      </c>
      <c r="C284" s="24" t="s">
        <v>485</v>
      </c>
      <c r="D284" s="24" t="s">
        <v>10</v>
      </c>
      <c r="E284" s="24">
        <v>50</v>
      </c>
      <c r="F284" s="24">
        <v>0</v>
      </c>
      <c r="G284" s="24">
        <v>1.6</v>
      </c>
      <c r="H284" s="25">
        <f t="shared" si="9"/>
        <v>80</v>
      </c>
      <c r="I284" s="26">
        <v>44336</v>
      </c>
      <c r="J284" s="26">
        <v>44336</v>
      </c>
      <c r="K284" s="24">
        <f t="shared" si="8"/>
        <v>50</v>
      </c>
    </row>
    <row r="285" spans="1:11" x14ac:dyDescent="0.25">
      <c r="A285" s="9">
        <v>278</v>
      </c>
      <c r="B285" s="24">
        <v>235501</v>
      </c>
      <c r="C285" s="24" t="s">
        <v>484</v>
      </c>
      <c r="D285" s="24" t="s">
        <v>10</v>
      </c>
      <c r="E285" s="24">
        <v>50</v>
      </c>
      <c r="F285" s="24">
        <v>50</v>
      </c>
      <c r="G285" s="24">
        <v>1.05</v>
      </c>
      <c r="H285" s="25">
        <f t="shared" si="9"/>
        <v>0</v>
      </c>
      <c r="I285" s="26">
        <v>44336</v>
      </c>
      <c r="J285" s="26">
        <v>44341</v>
      </c>
      <c r="K285" s="24">
        <f t="shared" si="8"/>
        <v>0</v>
      </c>
    </row>
    <row r="286" spans="1:11" x14ac:dyDescent="0.25">
      <c r="A286" s="9">
        <v>279</v>
      </c>
      <c r="B286" s="24">
        <v>236303</v>
      </c>
      <c r="C286" s="24" t="s">
        <v>522</v>
      </c>
      <c r="D286" s="24" t="s">
        <v>521</v>
      </c>
      <c r="E286" s="24">
        <v>1</v>
      </c>
      <c r="F286" s="24">
        <v>1</v>
      </c>
      <c r="G286" s="24">
        <v>105</v>
      </c>
      <c r="H286" s="25">
        <f t="shared" si="9"/>
        <v>0</v>
      </c>
      <c r="I286" s="26">
        <v>44342</v>
      </c>
      <c r="J286" s="26">
        <v>44362</v>
      </c>
      <c r="K286" s="24">
        <f t="shared" si="8"/>
        <v>0</v>
      </c>
    </row>
    <row r="287" spans="1:11" x14ac:dyDescent="0.25">
      <c r="A287" s="9">
        <v>280</v>
      </c>
      <c r="B287" s="24">
        <v>236303</v>
      </c>
      <c r="C287" s="24" t="s">
        <v>523</v>
      </c>
      <c r="D287" s="24" t="s">
        <v>521</v>
      </c>
      <c r="E287" s="24">
        <v>1</v>
      </c>
      <c r="F287" s="24">
        <v>1</v>
      </c>
      <c r="G287" s="24">
        <v>105</v>
      </c>
      <c r="H287" s="25">
        <f t="shared" si="9"/>
        <v>0</v>
      </c>
      <c r="I287" s="26">
        <v>44342</v>
      </c>
      <c r="J287" s="26">
        <v>44362</v>
      </c>
      <c r="K287" s="24">
        <f t="shared" si="8"/>
        <v>0</v>
      </c>
    </row>
    <row r="288" spans="1:11" x14ac:dyDescent="0.25">
      <c r="A288" s="9">
        <v>281</v>
      </c>
      <c r="B288" s="24">
        <v>236303</v>
      </c>
      <c r="C288" s="24" t="s">
        <v>524</v>
      </c>
      <c r="D288" s="24" t="s">
        <v>521</v>
      </c>
      <c r="E288" s="24">
        <v>1</v>
      </c>
      <c r="F288" s="24">
        <v>1</v>
      </c>
      <c r="G288" s="24">
        <v>120</v>
      </c>
      <c r="H288" s="25">
        <f t="shared" si="9"/>
        <v>0</v>
      </c>
      <c r="I288" s="26">
        <v>44342</v>
      </c>
      <c r="J288" s="26">
        <v>44362</v>
      </c>
      <c r="K288" s="24">
        <f t="shared" si="8"/>
        <v>0</v>
      </c>
    </row>
    <row r="289" spans="1:11" x14ac:dyDescent="0.25">
      <c r="A289" s="9">
        <v>282</v>
      </c>
      <c r="B289" s="24">
        <v>236303</v>
      </c>
      <c r="C289" s="24" t="s">
        <v>483</v>
      </c>
      <c r="D289" s="24" t="s">
        <v>10</v>
      </c>
      <c r="E289" s="24">
        <v>50</v>
      </c>
      <c r="F289" s="24">
        <v>0</v>
      </c>
      <c r="G289" s="24">
        <v>1.58</v>
      </c>
      <c r="H289" s="25">
        <f t="shared" si="9"/>
        <v>79</v>
      </c>
      <c r="I289" s="26">
        <v>44336</v>
      </c>
      <c r="J289" s="26">
        <v>44336</v>
      </c>
      <c r="K289" s="24">
        <f t="shared" si="8"/>
        <v>50</v>
      </c>
    </row>
    <row r="290" spans="1:11" x14ac:dyDescent="0.25">
      <c r="A290" s="9">
        <v>283</v>
      </c>
      <c r="B290" s="24">
        <v>236303</v>
      </c>
      <c r="C290" s="24" t="s">
        <v>273</v>
      </c>
      <c r="D290" s="24" t="s">
        <v>10</v>
      </c>
      <c r="E290" s="24">
        <v>20</v>
      </c>
      <c r="F290" s="24">
        <v>0</v>
      </c>
      <c r="G290" s="24">
        <v>0.42</v>
      </c>
      <c r="H290" s="25">
        <f t="shared" si="9"/>
        <v>8.4</v>
      </c>
      <c r="I290" s="26">
        <v>43795</v>
      </c>
      <c r="J290" s="26">
        <v>43795</v>
      </c>
      <c r="K290" s="24">
        <f t="shared" si="8"/>
        <v>20</v>
      </c>
    </row>
    <row r="291" spans="1:11" x14ac:dyDescent="0.25">
      <c r="A291" s="9">
        <v>284</v>
      </c>
      <c r="B291" s="24">
        <v>236303</v>
      </c>
      <c r="C291" s="24" t="s">
        <v>482</v>
      </c>
      <c r="D291" s="24" t="s">
        <v>10</v>
      </c>
      <c r="E291" s="24">
        <v>50</v>
      </c>
      <c r="F291" s="24">
        <v>0</v>
      </c>
      <c r="G291" s="24">
        <v>0.9</v>
      </c>
      <c r="H291" s="25">
        <f t="shared" si="9"/>
        <v>45</v>
      </c>
      <c r="I291" s="26">
        <v>44336</v>
      </c>
      <c r="J291" s="26">
        <v>43795</v>
      </c>
      <c r="K291" s="24">
        <f t="shared" si="8"/>
        <v>50</v>
      </c>
    </row>
    <row r="292" spans="1:11" x14ac:dyDescent="0.25">
      <c r="A292" s="9">
        <v>285</v>
      </c>
      <c r="B292" s="24">
        <v>236303</v>
      </c>
      <c r="C292" s="24" t="s">
        <v>525</v>
      </c>
      <c r="D292" s="24" t="s">
        <v>526</v>
      </c>
      <c r="E292" s="24">
        <v>2</v>
      </c>
      <c r="F292" s="24">
        <v>2</v>
      </c>
      <c r="G292" s="24">
        <v>42</v>
      </c>
      <c r="H292" s="25">
        <f t="shared" si="9"/>
        <v>0</v>
      </c>
      <c r="I292" s="26">
        <v>44342</v>
      </c>
      <c r="J292" s="26">
        <v>44362</v>
      </c>
      <c r="K292" s="24">
        <f t="shared" si="8"/>
        <v>0</v>
      </c>
    </row>
    <row r="293" spans="1:11" x14ac:dyDescent="0.25">
      <c r="A293" s="9">
        <v>286</v>
      </c>
      <c r="B293" s="24">
        <v>236303</v>
      </c>
      <c r="C293" s="24" t="s">
        <v>527</v>
      </c>
      <c r="D293" s="24" t="s">
        <v>526</v>
      </c>
      <c r="E293" s="24">
        <v>2</v>
      </c>
      <c r="F293" s="24">
        <v>2</v>
      </c>
      <c r="G293" s="24">
        <v>42</v>
      </c>
      <c r="H293" s="25">
        <f t="shared" si="9"/>
        <v>0</v>
      </c>
      <c r="I293" s="26">
        <v>44342</v>
      </c>
      <c r="J293" s="26">
        <v>44362</v>
      </c>
      <c r="K293" s="24">
        <f t="shared" si="8"/>
        <v>0</v>
      </c>
    </row>
    <row r="294" spans="1:11" x14ac:dyDescent="0.25">
      <c r="A294" s="9">
        <v>287</v>
      </c>
      <c r="B294" s="24">
        <v>236303</v>
      </c>
      <c r="C294" s="24" t="s">
        <v>528</v>
      </c>
      <c r="D294" s="24" t="s">
        <v>526</v>
      </c>
      <c r="E294" s="24">
        <v>2</v>
      </c>
      <c r="F294" s="24">
        <v>2</v>
      </c>
      <c r="G294" s="24">
        <v>46</v>
      </c>
      <c r="H294" s="25">
        <f t="shared" si="9"/>
        <v>0</v>
      </c>
      <c r="I294" s="26">
        <v>44342</v>
      </c>
      <c r="J294" s="26">
        <v>44362</v>
      </c>
      <c r="K294" s="24">
        <f t="shared" si="8"/>
        <v>0</v>
      </c>
    </row>
    <row r="295" spans="1:11" x14ac:dyDescent="0.25">
      <c r="A295" s="9">
        <v>288</v>
      </c>
      <c r="B295" s="24">
        <v>236303</v>
      </c>
      <c r="C295" s="24" t="s">
        <v>275</v>
      </c>
      <c r="D295" s="24" t="s">
        <v>10</v>
      </c>
      <c r="E295" s="24">
        <v>0</v>
      </c>
      <c r="F295" s="24">
        <v>0</v>
      </c>
      <c r="G295" s="24">
        <v>1.88</v>
      </c>
      <c r="H295" s="25">
        <f t="shared" si="9"/>
        <v>0</v>
      </c>
      <c r="I295" s="26">
        <v>43795</v>
      </c>
      <c r="J295" s="26">
        <v>43795</v>
      </c>
      <c r="K295" s="24">
        <f t="shared" si="8"/>
        <v>0</v>
      </c>
    </row>
    <row r="296" spans="1:11" x14ac:dyDescent="0.25">
      <c r="A296" s="9">
        <v>289</v>
      </c>
      <c r="B296" s="24">
        <v>235501</v>
      </c>
      <c r="C296" s="24" t="s">
        <v>276</v>
      </c>
      <c r="D296" s="24" t="s">
        <v>10</v>
      </c>
      <c r="E296" s="24">
        <v>5</v>
      </c>
      <c r="F296" s="24">
        <v>0</v>
      </c>
      <c r="G296" s="24">
        <v>311.52</v>
      </c>
      <c r="H296" s="25">
        <f t="shared" si="9"/>
        <v>1557.6</v>
      </c>
      <c r="I296" s="26">
        <v>43795</v>
      </c>
      <c r="J296" s="26">
        <v>43795</v>
      </c>
      <c r="K296" s="24">
        <f t="shared" si="8"/>
        <v>5</v>
      </c>
    </row>
    <row r="297" spans="1:11" x14ac:dyDescent="0.25">
      <c r="A297" s="9">
        <v>290</v>
      </c>
      <c r="B297" s="24">
        <v>235501</v>
      </c>
      <c r="C297" s="24" t="s">
        <v>277</v>
      </c>
      <c r="D297" s="24" t="s">
        <v>10</v>
      </c>
      <c r="E297" s="24">
        <v>9</v>
      </c>
      <c r="F297" s="24">
        <v>0</v>
      </c>
      <c r="G297" s="24">
        <v>431.88</v>
      </c>
      <c r="H297" s="25">
        <f t="shared" si="9"/>
        <v>3886.92</v>
      </c>
      <c r="I297" s="26">
        <v>44316</v>
      </c>
      <c r="J297" s="26">
        <v>43795</v>
      </c>
      <c r="K297" s="24">
        <f t="shared" si="8"/>
        <v>9</v>
      </c>
    </row>
    <row r="298" spans="1:11" x14ac:dyDescent="0.25">
      <c r="A298" s="9">
        <v>291</v>
      </c>
      <c r="B298" s="24">
        <v>235501</v>
      </c>
      <c r="C298" s="24" t="s">
        <v>278</v>
      </c>
      <c r="D298" s="24" t="s">
        <v>10</v>
      </c>
      <c r="E298" s="24">
        <v>2</v>
      </c>
      <c r="F298" s="24">
        <v>0</v>
      </c>
      <c r="G298" s="24">
        <v>132.16</v>
      </c>
      <c r="H298" s="25">
        <f t="shared" si="9"/>
        <v>264.32</v>
      </c>
      <c r="I298" s="26">
        <v>43795</v>
      </c>
      <c r="J298" s="26">
        <v>43795</v>
      </c>
      <c r="K298" s="24">
        <f t="shared" si="8"/>
        <v>2</v>
      </c>
    </row>
    <row r="299" spans="1:11" x14ac:dyDescent="0.25">
      <c r="A299" s="9">
        <v>292</v>
      </c>
      <c r="B299" s="24">
        <v>235501</v>
      </c>
      <c r="C299" s="24" t="s">
        <v>433</v>
      </c>
      <c r="D299" s="24" t="s">
        <v>10</v>
      </c>
      <c r="E299" s="24">
        <v>3</v>
      </c>
      <c r="F299" s="24">
        <v>0</v>
      </c>
      <c r="G299" s="24">
        <v>49.56</v>
      </c>
      <c r="H299" s="25">
        <f t="shared" si="9"/>
        <v>148.68</v>
      </c>
      <c r="I299" s="26">
        <v>43795</v>
      </c>
      <c r="J299" s="26">
        <v>43795</v>
      </c>
      <c r="K299" s="24">
        <f t="shared" si="8"/>
        <v>3</v>
      </c>
    </row>
    <row r="300" spans="1:11" x14ac:dyDescent="0.25">
      <c r="A300" s="9">
        <v>293</v>
      </c>
      <c r="B300" s="24">
        <v>235501</v>
      </c>
      <c r="C300" s="24" t="s">
        <v>479</v>
      </c>
      <c r="D300" s="24" t="s">
        <v>26</v>
      </c>
      <c r="E300" s="24">
        <v>6</v>
      </c>
      <c r="F300" s="24">
        <v>0</v>
      </c>
      <c r="G300" s="24">
        <v>67</v>
      </c>
      <c r="H300" s="25">
        <f t="shared" si="9"/>
        <v>402</v>
      </c>
      <c r="I300" s="26">
        <v>44336</v>
      </c>
      <c r="J300" s="26">
        <v>44336</v>
      </c>
      <c r="K300" s="24">
        <f t="shared" si="8"/>
        <v>6</v>
      </c>
    </row>
    <row r="301" spans="1:11" x14ac:dyDescent="0.25">
      <c r="A301" s="9">
        <v>294</v>
      </c>
      <c r="B301" s="24">
        <v>235501</v>
      </c>
      <c r="C301" s="24" t="s">
        <v>359</v>
      </c>
      <c r="D301" s="24" t="s">
        <v>10</v>
      </c>
      <c r="E301" s="24">
        <v>20</v>
      </c>
      <c r="F301" s="24">
        <v>5</v>
      </c>
      <c r="G301" s="24">
        <v>150</v>
      </c>
      <c r="H301" s="25">
        <f t="shared" si="9"/>
        <v>2250</v>
      </c>
      <c r="I301" s="26">
        <v>44166</v>
      </c>
      <c r="J301" s="26">
        <v>44341</v>
      </c>
      <c r="K301" s="24">
        <f t="shared" si="8"/>
        <v>15</v>
      </c>
    </row>
    <row r="302" spans="1:11" x14ac:dyDescent="0.25">
      <c r="A302" s="9">
        <v>295</v>
      </c>
      <c r="B302" s="24">
        <v>235501</v>
      </c>
      <c r="C302" s="24" t="s">
        <v>360</v>
      </c>
      <c r="D302" s="24" t="s">
        <v>10</v>
      </c>
      <c r="E302" s="24">
        <v>10</v>
      </c>
      <c r="F302" s="24">
        <v>0</v>
      </c>
      <c r="G302" s="24">
        <v>390</v>
      </c>
      <c r="H302" s="25">
        <f t="shared" si="9"/>
        <v>3900</v>
      </c>
      <c r="I302" s="26">
        <v>44166</v>
      </c>
      <c r="J302" s="26">
        <v>44167</v>
      </c>
      <c r="K302" s="24">
        <f t="shared" si="8"/>
        <v>10</v>
      </c>
    </row>
    <row r="303" spans="1:11" x14ac:dyDescent="0.25">
      <c r="A303" s="9">
        <v>296</v>
      </c>
      <c r="B303" s="24">
        <v>235501</v>
      </c>
      <c r="C303" s="24" t="s">
        <v>280</v>
      </c>
      <c r="D303" s="24" t="s">
        <v>10</v>
      </c>
      <c r="E303" s="24">
        <v>11</v>
      </c>
      <c r="F303" s="24">
        <v>0</v>
      </c>
      <c r="G303" s="24">
        <v>97.94</v>
      </c>
      <c r="H303" s="25">
        <f t="shared" si="9"/>
        <v>1077.3399999999999</v>
      </c>
      <c r="I303" s="26">
        <v>43795</v>
      </c>
      <c r="J303" s="26">
        <v>43795</v>
      </c>
      <c r="K303" s="24">
        <f t="shared" si="8"/>
        <v>11</v>
      </c>
    </row>
    <row r="304" spans="1:11" x14ac:dyDescent="0.25">
      <c r="A304" s="9">
        <v>297</v>
      </c>
      <c r="B304" s="24">
        <v>237299</v>
      </c>
      <c r="C304" s="24" t="s">
        <v>281</v>
      </c>
      <c r="D304" s="24" t="s">
        <v>10</v>
      </c>
      <c r="E304" s="24">
        <v>1</v>
      </c>
      <c r="F304" s="24">
        <v>0</v>
      </c>
      <c r="G304" s="24">
        <v>141.6</v>
      </c>
      <c r="H304" s="25">
        <f t="shared" si="9"/>
        <v>141.6</v>
      </c>
      <c r="I304" s="26">
        <v>43795</v>
      </c>
      <c r="J304" s="26">
        <v>43795</v>
      </c>
      <c r="K304" s="24">
        <f t="shared" si="8"/>
        <v>1</v>
      </c>
    </row>
    <row r="305" spans="1:11" x14ac:dyDescent="0.25">
      <c r="A305" s="9">
        <v>298</v>
      </c>
      <c r="B305" s="24">
        <v>237299</v>
      </c>
      <c r="C305" s="24" t="s">
        <v>282</v>
      </c>
      <c r="D305" s="24" t="s">
        <v>10</v>
      </c>
      <c r="E305" s="24">
        <v>7</v>
      </c>
      <c r="F305" s="24">
        <v>0</v>
      </c>
      <c r="G305" s="24">
        <v>300</v>
      </c>
      <c r="H305" s="25">
        <f t="shared" si="9"/>
        <v>2100</v>
      </c>
      <c r="I305" s="26">
        <v>43892</v>
      </c>
      <c r="J305" s="26">
        <v>43892</v>
      </c>
      <c r="K305" s="24">
        <f t="shared" si="8"/>
        <v>7</v>
      </c>
    </row>
    <row r="306" spans="1:11" x14ac:dyDescent="0.25">
      <c r="A306" s="9">
        <v>299</v>
      </c>
      <c r="B306" s="24">
        <v>236306</v>
      </c>
      <c r="C306" s="24" t="s">
        <v>283</v>
      </c>
      <c r="D306" s="24" t="s">
        <v>10</v>
      </c>
      <c r="E306" s="24">
        <v>0</v>
      </c>
      <c r="F306" s="24">
        <v>0</v>
      </c>
      <c r="G306" s="24">
        <v>165</v>
      </c>
      <c r="H306" s="25">
        <f t="shared" si="9"/>
        <v>0</v>
      </c>
      <c r="I306" s="26">
        <v>43892</v>
      </c>
      <c r="J306" s="26">
        <v>43892</v>
      </c>
      <c r="K306" s="24">
        <f t="shared" si="8"/>
        <v>0</v>
      </c>
    </row>
    <row r="307" spans="1:11" x14ac:dyDescent="0.25">
      <c r="A307" s="9">
        <v>300</v>
      </c>
      <c r="B307" s="24">
        <v>237299</v>
      </c>
      <c r="C307" s="24" t="s">
        <v>520</v>
      </c>
      <c r="D307" s="24" t="s">
        <v>26</v>
      </c>
      <c r="E307" s="24">
        <v>10</v>
      </c>
      <c r="F307" s="24">
        <v>0</v>
      </c>
      <c r="G307" s="24">
        <v>302.89999999999998</v>
      </c>
      <c r="H307" s="25">
        <f t="shared" si="9"/>
        <v>3029</v>
      </c>
      <c r="I307" s="26">
        <v>44342</v>
      </c>
      <c r="J307" s="26">
        <v>44342</v>
      </c>
      <c r="K307" s="24">
        <f t="shared" si="8"/>
        <v>10</v>
      </c>
    </row>
    <row r="308" spans="1:11" x14ac:dyDescent="0.25">
      <c r="A308" s="9">
        <v>301</v>
      </c>
      <c r="B308" s="24">
        <v>237299</v>
      </c>
      <c r="C308" s="24" t="s">
        <v>284</v>
      </c>
      <c r="D308" s="24" t="s">
        <v>10</v>
      </c>
      <c r="E308" s="24">
        <v>8</v>
      </c>
      <c r="F308" s="24">
        <v>0</v>
      </c>
      <c r="G308" s="24">
        <v>150</v>
      </c>
      <c r="H308" s="25">
        <f t="shared" si="9"/>
        <v>1200</v>
      </c>
      <c r="I308" s="26">
        <v>43892</v>
      </c>
      <c r="J308" s="26">
        <v>43892</v>
      </c>
      <c r="K308" s="24">
        <f t="shared" si="8"/>
        <v>8</v>
      </c>
    </row>
    <row r="309" spans="1:11" x14ac:dyDescent="0.25">
      <c r="A309" s="9">
        <v>302</v>
      </c>
      <c r="B309" s="24">
        <v>237299</v>
      </c>
      <c r="C309" s="24" t="s">
        <v>285</v>
      </c>
      <c r="D309" s="24" t="s">
        <v>10</v>
      </c>
      <c r="E309" s="24">
        <v>4</v>
      </c>
      <c r="F309" s="24">
        <v>0</v>
      </c>
      <c r="G309" s="24">
        <v>350</v>
      </c>
      <c r="H309" s="25">
        <f t="shared" si="9"/>
        <v>1400</v>
      </c>
      <c r="I309" s="26">
        <v>43892</v>
      </c>
      <c r="J309" s="26">
        <v>44257</v>
      </c>
      <c r="K309" s="24">
        <f t="shared" si="8"/>
        <v>4</v>
      </c>
    </row>
    <row r="310" spans="1:11" x14ac:dyDescent="0.25">
      <c r="A310" s="9">
        <v>303</v>
      </c>
      <c r="B310" s="24">
        <v>237299</v>
      </c>
      <c r="C310" s="24" t="s">
        <v>534</v>
      </c>
      <c r="D310" s="24" t="s">
        <v>26</v>
      </c>
      <c r="E310" s="24">
        <v>10</v>
      </c>
      <c r="F310" s="24">
        <v>10</v>
      </c>
      <c r="G310" s="24">
        <v>146</v>
      </c>
      <c r="H310" s="25">
        <f t="shared" si="9"/>
        <v>0</v>
      </c>
      <c r="I310" s="26">
        <v>44342</v>
      </c>
      <c r="J310" s="26">
        <v>44362</v>
      </c>
      <c r="K310" s="24">
        <f t="shared" si="8"/>
        <v>0</v>
      </c>
    </row>
    <row r="311" spans="1:11" x14ac:dyDescent="0.25">
      <c r="A311" s="9">
        <v>304</v>
      </c>
      <c r="B311" s="24">
        <v>237299</v>
      </c>
      <c r="C311" s="24" t="s">
        <v>535</v>
      </c>
      <c r="D311" s="24" t="s">
        <v>26</v>
      </c>
      <c r="E311" s="24">
        <v>2</v>
      </c>
      <c r="F311" s="24">
        <v>2</v>
      </c>
      <c r="G311" s="24">
        <v>96</v>
      </c>
      <c r="H311" s="25">
        <f t="shared" si="9"/>
        <v>0</v>
      </c>
      <c r="I311" s="26">
        <v>44342</v>
      </c>
      <c r="J311" s="26">
        <v>44362</v>
      </c>
      <c r="K311" s="24">
        <f t="shared" si="8"/>
        <v>0</v>
      </c>
    </row>
    <row r="312" spans="1:11" x14ac:dyDescent="0.25">
      <c r="A312" s="9">
        <v>305</v>
      </c>
      <c r="B312" s="24">
        <v>237299</v>
      </c>
      <c r="C312" s="24" t="s">
        <v>536</v>
      </c>
      <c r="D312" s="24" t="s">
        <v>26</v>
      </c>
      <c r="E312" s="24">
        <v>5</v>
      </c>
      <c r="F312" s="24">
        <v>5</v>
      </c>
      <c r="G312" s="24">
        <v>495</v>
      </c>
      <c r="H312" s="25">
        <f t="shared" si="9"/>
        <v>0</v>
      </c>
      <c r="I312" s="26">
        <v>44342</v>
      </c>
      <c r="J312" s="26">
        <v>44362</v>
      </c>
      <c r="K312" s="24">
        <f t="shared" si="8"/>
        <v>0</v>
      </c>
    </row>
    <row r="313" spans="1:11" x14ac:dyDescent="0.25">
      <c r="A313" s="9">
        <v>306</v>
      </c>
      <c r="B313" s="24">
        <v>236303</v>
      </c>
      <c r="C313" s="24" t="s">
        <v>286</v>
      </c>
      <c r="D313" s="24" t="s">
        <v>10</v>
      </c>
      <c r="E313" s="24">
        <v>50</v>
      </c>
      <c r="F313" s="24">
        <v>0</v>
      </c>
      <c r="G313" s="24">
        <v>30</v>
      </c>
      <c r="H313" s="25">
        <f t="shared" si="9"/>
        <v>1500</v>
      </c>
      <c r="I313" s="26">
        <v>43892</v>
      </c>
      <c r="J313" s="26">
        <v>43892</v>
      </c>
      <c r="K313" s="24">
        <f t="shared" si="8"/>
        <v>50</v>
      </c>
    </row>
    <row r="314" spans="1:11" x14ac:dyDescent="0.25">
      <c r="A314" s="9">
        <v>307</v>
      </c>
      <c r="B314" s="24">
        <v>236303</v>
      </c>
      <c r="C314" s="24" t="s">
        <v>287</v>
      </c>
      <c r="D314" s="24" t="s">
        <v>10</v>
      </c>
      <c r="E314" s="24">
        <v>50</v>
      </c>
      <c r="F314" s="24">
        <v>0</v>
      </c>
      <c r="G314" s="24">
        <v>30</v>
      </c>
      <c r="H314" s="25">
        <f t="shared" si="9"/>
        <v>1500</v>
      </c>
      <c r="I314" s="26">
        <v>43892</v>
      </c>
      <c r="J314" s="26">
        <v>43892</v>
      </c>
      <c r="K314" s="24">
        <f t="shared" si="8"/>
        <v>50</v>
      </c>
    </row>
    <row r="315" spans="1:11" x14ac:dyDescent="0.25">
      <c r="A315" s="9">
        <v>308</v>
      </c>
      <c r="B315" s="24">
        <v>232101</v>
      </c>
      <c r="C315" s="24" t="s">
        <v>288</v>
      </c>
      <c r="D315" s="24" t="s">
        <v>10</v>
      </c>
      <c r="E315" s="24">
        <v>32</v>
      </c>
      <c r="F315" s="24">
        <v>0</v>
      </c>
      <c r="G315" s="24">
        <v>200</v>
      </c>
      <c r="H315" s="25">
        <f t="shared" si="9"/>
        <v>6400</v>
      </c>
      <c r="I315" s="26">
        <v>43892</v>
      </c>
      <c r="J315" s="26">
        <v>43892</v>
      </c>
      <c r="K315" s="24">
        <f t="shared" si="8"/>
        <v>32</v>
      </c>
    </row>
    <row r="316" spans="1:11" x14ac:dyDescent="0.25">
      <c r="A316" s="9">
        <v>309</v>
      </c>
      <c r="B316" s="24">
        <v>232101</v>
      </c>
      <c r="C316" s="24" t="s">
        <v>289</v>
      </c>
      <c r="D316" s="24" t="s">
        <v>10</v>
      </c>
      <c r="E316" s="24">
        <v>32</v>
      </c>
      <c r="F316" s="24">
        <v>0</v>
      </c>
      <c r="G316" s="24">
        <v>200</v>
      </c>
      <c r="H316" s="25">
        <f t="shared" si="9"/>
        <v>6400</v>
      </c>
      <c r="I316" s="26">
        <v>43892</v>
      </c>
      <c r="J316" s="26">
        <v>43892</v>
      </c>
      <c r="K316" s="24">
        <f t="shared" si="8"/>
        <v>32</v>
      </c>
    </row>
    <row r="317" spans="1:11" x14ac:dyDescent="0.25">
      <c r="A317" s="9">
        <v>310</v>
      </c>
      <c r="B317" s="24">
        <v>235101</v>
      </c>
      <c r="C317" s="24" t="s">
        <v>291</v>
      </c>
      <c r="D317" s="24" t="s">
        <v>10</v>
      </c>
      <c r="E317" s="24">
        <v>150</v>
      </c>
      <c r="F317" s="24">
        <v>0</v>
      </c>
      <c r="G317" s="24">
        <v>154</v>
      </c>
      <c r="H317" s="25">
        <f t="shared" si="9"/>
        <v>23100</v>
      </c>
      <c r="I317" s="26">
        <v>43892</v>
      </c>
      <c r="J317" s="26">
        <v>43892</v>
      </c>
      <c r="K317" s="24">
        <f t="shared" si="8"/>
        <v>150</v>
      </c>
    </row>
    <row r="318" spans="1:11" x14ac:dyDescent="0.25">
      <c r="A318" s="9">
        <v>311</v>
      </c>
      <c r="B318" s="24">
        <v>232101</v>
      </c>
      <c r="C318" s="24" t="s">
        <v>292</v>
      </c>
      <c r="D318" s="24" t="s">
        <v>10</v>
      </c>
      <c r="E318" s="24">
        <v>46</v>
      </c>
      <c r="F318" s="24">
        <v>0</v>
      </c>
      <c r="G318" s="24">
        <v>200</v>
      </c>
      <c r="H318" s="25">
        <f t="shared" si="9"/>
        <v>9200</v>
      </c>
      <c r="I318" s="26">
        <v>43892</v>
      </c>
      <c r="J318" s="26">
        <v>43892</v>
      </c>
      <c r="K318" s="24">
        <f t="shared" si="8"/>
        <v>46</v>
      </c>
    </row>
    <row r="319" spans="1:11" x14ac:dyDescent="0.25">
      <c r="A319" s="9">
        <v>312</v>
      </c>
      <c r="B319" s="24">
        <v>232101</v>
      </c>
      <c r="C319" s="24" t="s">
        <v>293</v>
      </c>
      <c r="D319" s="24" t="s">
        <v>10</v>
      </c>
      <c r="E319" s="24">
        <v>5</v>
      </c>
      <c r="F319" s="24">
        <v>0</v>
      </c>
      <c r="G319" s="24">
        <v>200</v>
      </c>
      <c r="H319" s="25">
        <f t="shared" si="9"/>
        <v>1000</v>
      </c>
      <c r="I319" s="26">
        <v>43892</v>
      </c>
      <c r="J319" s="26">
        <v>43892</v>
      </c>
      <c r="K319" s="24">
        <f t="shared" si="8"/>
        <v>5</v>
      </c>
    </row>
    <row r="320" spans="1:11" x14ac:dyDescent="0.25">
      <c r="A320" s="9">
        <v>313</v>
      </c>
      <c r="B320" s="24">
        <v>232101</v>
      </c>
      <c r="C320" s="24" t="s">
        <v>294</v>
      </c>
      <c r="D320" s="24" t="s">
        <v>10</v>
      </c>
      <c r="E320" s="24">
        <v>3</v>
      </c>
      <c r="F320" s="24">
        <v>0</v>
      </c>
      <c r="G320" s="24">
        <v>300</v>
      </c>
      <c r="H320" s="25">
        <f t="shared" si="9"/>
        <v>900</v>
      </c>
      <c r="I320" s="26">
        <v>43892</v>
      </c>
      <c r="J320" s="26">
        <v>43892</v>
      </c>
      <c r="K320" s="24">
        <f t="shared" si="8"/>
        <v>3</v>
      </c>
    </row>
    <row r="321" spans="1:11" x14ac:dyDescent="0.25">
      <c r="A321" s="9">
        <v>314</v>
      </c>
      <c r="B321" s="24">
        <v>231401</v>
      </c>
      <c r="C321" s="24" t="s">
        <v>295</v>
      </c>
      <c r="D321" s="24" t="s">
        <v>10</v>
      </c>
      <c r="E321" s="24">
        <v>6</v>
      </c>
      <c r="F321" s="24">
        <v>0</v>
      </c>
      <c r="G321" s="24">
        <v>30</v>
      </c>
      <c r="H321" s="25">
        <f t="shared" si="9"/>
        <v>180</v>
      </c>
      <c r="I321" s="26">
        <v>43892</v>
      </c>
      <c r="J321" s="26">
        <v>43892</v>
      </c>
      <c r="K321" s="24">
        <f t="shared" si="8"/>
        <v>6</v>
      </c>
    </row>
    <row r="322" spans="1:11" x14ac:dyDescent="0.25">
      <c r="A322" s="9">
        <v>315</v>
      </c>
      <c r="B322" s="24">
        <v>232101</v>
      </c>
      <c r="C322" s="24" t="s">
        <v>296</v>
      </c>
      <c r="D322" s="24" t="s">
        <v>10</v>
      </c>
      <c r="E322" s="24">
        <v>1</v>
      </c>
      <c r="F322" s="24">
        <v>0</v>
      </c>
      <c r="G322" s="24">
        <v>200</v>
      </c>
      <c r="H322" s="25">
        <f t="shared" si="9"/>
        <v>200</v>
      </c>
      <c r="I322" s="26">
        <v>43892</v>
      </c>
      <c r="J322" s="26">
        <v>43892</v>
      </c>
      <c r="K322" s="24">
        <f t="shared" si="8"/>
        <v>1</v>
      </c>
    </row>
    <row r="323" spans="1:11" x14ac:dyDescent="0.25">
      <c r="A323" s="9">
        <v>316</v>
      </c>
      <c r="B323" s="24">
        <v>232101</v>
      </c>
      <c r="C323" s="24" t="s">
        <v>297</v>
      </c>
      <c r="D323" s="24" t="s">
        <v>10</v>
      </c>
      <c r="E323" s="24">
        <v>1</v>
      </c>
      <c r="F323" s="24">
        <v>0</v>
      </c>
      <c r="G323" s="24">
        <v>200</v>
      </c>
      <c r="H323" s="25">
        <f t="shared" si="9"/>
        <v>200</v>
      </c>
      <c r="I323" s="26">
        <v>43892</v>
      </c>
      <c r="J323" s="26">
        <v>43892</v>
      </c>
      <c r="K323" s="24">
        <f t="shared" si="8"/>
        <v>1</v>
      </c>
    </row>
    <row r="324" spans="1:11" x14ac:dyDescent="0.25">
      <c r="A324" s="9">
        <v>317</v>
      </c>
      <c r="B324" s="24">
        <v>232101</v>
      </c>
      <c r="C324" s="24" t="s">
        <v>298</v>
      </c>
      <c r="D324" s="24" t="s">
        <v>10</v>
      </c>
      <c r="E324" s="24">
        <v>0</v>
      </c>
      <c r="F324" s="24">
        <v>0</v>
      </c>
      <c r="G324" s="24">
        <v>200</v>
      </c>
      <c r="H324" s="25">
        <f t="shared" si="9"/>
        <v>0</v>
      </c>
      <c r="I324" s="26">
        <v>43892</v>
      </c>
      <c r="J324" s="26">
        <v>43892</v>
      </c>
      <c r="K324" s="24">
        <f t="shared" si="8"/>
        <v>0</v>
      </c>
    </row>
    <row r="325" spans="1:11" x14ac:dyDescent="0.25">
      <c r="A325" s="9">
        <v>318</v>
      </c>
      <c r="B325" s="24">
        <v>237299</v>
      </c>
      <c r="C325" s="24" t="s">
        <v>299</v>
      </c>
      <c r="D325" s="24" t="s">
        <v>10</v>
      </c>
      <c r="E325" s="24">
        <v>2</v>
      </c>
      <c r="F325" s="24">
        <v>0</v>
      </c>
      <c r="G325" s="24">
        <v>100</v>
      </c>
      <c r="H325" s="25">
        <f t="shared" si="9"/>
        <v>200</v>
      </c>
      <c r="I325" s="26">
        <v>43892</v>
      </c>
      <c r="J325" s="26">
        <v>43892</v>
      </c>
      <c r="K325" s="24">
        <f t="shared" si="8"/>
        <v>2</v>
      </c>
    </row>
    <row r="326" spans="1:11" x14ac:dyDescent="0.25">
      <c r="A326" s="9">
        <v>319</v>
      </c>
      <c r="B326" s="24">
        <v>237299</v>
      </c>
      <c r="C326" s="24" t="s">
        <v>300</v>
      </c>
      <c r="D326" s="24" t="s">
        <v>10</v>
      </c>
      <c r="E326" s="24">
        <v>0</v>
      </c>
      <c r="F326" s="24">
        <v>0</v>
      </c>
      <c r="G326" s="25">
        <v>1000</v>
      </c>
      <c r="H326" s="25">
        <f t="shared" si="9"/>
        <v>0</v>
      </c>
      <c r="I326" s="26">
        <v>43892</v>
      </c>
      <c r="J326" s="26">
        <v>43892</v>
      </c>
      <c r="K326" s="24">
        <f t="shared" si="8"/>
        <v>0</v>
      </c>
    </row>
    <row r="327" spans="1:11" x14ac:dyDescent="0.25">
      <c r="A327" s="9">
        <v>320</v>
      </c>
      <c r="B327" s="24">
        <v>236303</v>
      </c>
      <c r="C327" s="24" t="s">
        <v>301</v>
      </c>
      <c r="D327" s="24" t="s">
        <v>10</v>
      </c>
      <c r="E327" s="24">
        <v>40</v>
      </c>
      <c r="F327" s="24">
        <v>0</v>
      </c>
      <c r="G327" s="24">
        <v>72</v>
      </c>
      <c r="H327" s="25">
        <f t="shared" si="9"/>
        <v>2880</v>
      </c>
      <c r="I327" s="26">
        <v>43892</v>
      </c>
      <c r="J327" s="26">
        <v>44229</v>
      </c>
      <c r="K327" s="24">
        <f t="shared" si="8"/>
        <v>40</v>
      </c>
    </row>
    <row r="328" spans="1:11" x14ac:dyDescent="0.25">
      <c r="A328" s="9">
        <v>321</v>
      </c>
      <c r="B328" s="24">
        <v>236303</v>
      </c>
      <c r="C328" s="24" t="s">
        <v>302</v>
      </c>
      <c r="D328" s="24" t="s">
        <v>10</v>
      </c>
      <c r="E328" s="24">
        <v>50</v>
      </c>
      <c r="F328" s="24">
        <v>0</v>
      </c>
      <c r="G328" s="24">
        <v>72</v>
      </c>
      <c r="H328" s="25">
        <f t="shared" si="9"/>
        <v>3600</v>
      </c>
      <c r="I328" s="26">
        <v>43892</v>
      </c>
      <c r="J328" s="26">
        <v>43892</v>
      </c>
      <c r="K328" s="24">
        <f t="shared" si="8"/>
        <v>50</v>
      </c>
    </row>
    <row r="329" spans="1:11" x14ac:dyDescent="0.25">
      <c r="A329" s="9">
        <v>322</v>
      </c>
      <c r="B329" s="24">
        <v>236303</v>
      </c>
      <c r="C329" s="24" t="s">
        <v>303</v>
      </c>
      <c r="D329" s="24" t="s">
        <v>10</v>
      </c>
      <c r="E329" s="24">
        <v>15</v>
      </c>
      <c r="F329" s="24">
        <v>0</v>
      </c>
      <c r="G329" s="24">
        <v>72</v>
      </c>
      <c r="H329" s="25">
        <f t="shared" si="9"/>
        <v>1080</v>
      </c>
      <c r="I329" s="26">
        <v>43892</v>
      </c>
      <c r="J329" s="26">
        <v>43892</v>
      </c>
      <c r="K329" s="24">
        <f t="shared" si="8"/>
        <v>15</v>
      </c>
    </row>
    <row r="330" spans="1:11" x14ac:dyDescent="0.25">
      <c r="A330" s="9">
        <v>323</v>
      </c>
      <c r="B330" s="24">
        <v>236303</v>
      </c>
      <c r="C330" s="24" t="s">
        <v>304</v>
      </c>
      <c r="D330" s="24" t="s">
        <v>10</v>
      </c>
      <c r="E330" s="24">
        <v>27</v>
      </c>
      <c r="F330" s="24">
        <v>0</v>
      </c>
      <c r="G330" s="24">
        <v>72</v>
      </c>
      <c r="H330" s="25">
        <f t="shared" si="9"/>
        <v>1944</v>
      </c>
      <c r="I330" s="26">
        <v>43892</v>
      </c>
      <c r="J330" s="26">
        <v>44210</v>
      </c>
      <c r="K330" s="24">
        <f t="shared" si="8"/>
        <v>27</v>
      </c>
    </row>
    <row r="331" spans="1:11" x14ac:dyDescent="0.25">
      <c r="A331" s="9">
        <v>324</v>
      </c>
      <c r="B331" s="24">
        <v>236303</v>
      </c>
      <c r="C331" s="24" t="s">
        <v>305</v>
      </c>
      <c r="D331" s="24" t="s">
        <v>10</v>
      </c>
      <c r="E331" s="24">
        <v>100</v>
      </c>
      <c r="F331" s="24">
        <v>0</v>
      </c>
      <c r="G331" s="24">
        <v>10</v>
      </c>
      <c r="H331" s="25">
        <f t="shared" si="9"/>
        <v>1000</v>
      </c>
      <c r="I331" s="26">
        <v>43892</v>
      </c>
      <c r="J331" s="26">
        <v>43892</v>
      </c>
      <c r="K331" s="24">
        <f t="shared" si="8"/>
        <v>100</v>
      </c>
    </row>
    <row r="332" spans="1:11" x14ac:dyDescent="0.25">
      <c r="A332" s="9">
        <v>325</v>
      </c>
      <c r="B332" s="24">
        <v>236303</v>
      </c>
      <c r="C332" s="24" t="s">
        <v>306</v>
      </c>
      <c r="D332" s="24" t="s">
        <v>10</v>
      </c>
      <c r="E332" s="24">
        <v>200</v>
      </c>
      <c r="F332" s="24">
        <v>0</v>
      </c>
      <c r="G332" s="24">
        <v>25</v>
      </c>
      <c r="H332" s="25">
        <f t="shared" si="9"/>
        <v>5000</v>
      </c>
      <c r="I332" s="26">
        <v>43892</v>
      </c>
      <c r="J332" s="26">
        <v>43892</v>
      </c>
      <c r="K332" s="24">
        <f t="shared" si="8"/>
        <v>200</v>
      </c>
    </row>
    <row r="333" spans="1:11" x14ac:dyDescent="0.25">
      <c r="A333" s="9">
        <v>326</v>
      </c>
      <c r="B333" s="24">
        <v>236303</v>
      </c>
      <c r="C333" s="24" t="s">
        <v>307</v>
      </c>
      <c r="D333" s="24" t="s">
        <v>10</v>
      </c>
      <c r="E333" s="24">
        <v>0</v>
      </c>
      <c r="F333" s="24">
        <v>0</v>
      </c>
      <c r="G333" s="25">
        <v>1500</v>
      </c>
      <c r="H333" s="25">
        <f t="shared" ref="H333:H396" si="10">G333*K333</f>
        <v>0</v>
      </c>
      <c r="I333" s="26">
        <v>43892</v>
      </c>
      <c r="J333" s="26">
        <v>43892</v>
      </c>
      <c r="K333" s="24">
        <f t="shared" si="8"/>
        <v>0</v>
      </c>
    </row>
    <row r="334" spans="1:11" x14ac:dyDescent="0.25">
      <c r="A334" s="9">
        <v>327</v>
      </c>
      <c r="B334" s="24">
        <v>236303</v>
      </c>
      <c r="C334" s="24" t="s">
        <v>478</v>
      </c>
      <c r="D334" s="24" t="s">
        <v>266</v>
      </c>
      <c r="E334" s="24">
        <v>2</v>
      </c>
      <c r="F334" s="24">
        <v>0</v>
      </c>
      <c r="G334" s="25">
        <v>1030</v>
      </c>
      <c r="H334" s="25">
        <f t="shared" si="10"/>
        <v>2060</v>
      </c>
      <c r="I334" s="26">
        <v>44336</v>
      </c>
      <c r="J334" s="26">
        <v>44336</v>
      </c>
      <c r="K334" s="24">
        <f t="shared" si="8"/>
        <v>2</v>
      </c>
    </row>
    <row r="335" spans="1:11" x14ac:dyDescent="0.25">
      <c r="A335" s="9">
        <v>328</v>
      </c>
      <c r="B335" s="24">
        <v>235501</v>
      </c>
      <c r="C335" s="24" t="s">
        <v>309</v>
      </c>
      <c r="D335" s="24" t="s">
        <v>10</v>
      </c>
      <c r="E335" s="24">
        <v>3</v>
      </c>
      <c r="F335" s="24">
        <v>0</v>
      </c>
      <c r="G335" s="24">
        <v>387.04</v>
      </c>
      <c r="H335" s="25">
        <f t="shared" si="10"/>
        <v>1161.1200000000001</v>
      </c>
      <c r="I335" s="26">
        <v>43892</v>
      </c>
      <c r="J335" s="26">
        <v>43892</v>
      </c>
      <c r="K335" s="24">
        <f t="shared" si="8"/>
        <v>3</v>
      </c>
    </row>
    <row r="336" spans="1:11" x14ac:dyDescent="0.25">
      <c r="A336" s="9">
        <v>329</v>
      </c>
      <c r="B336" s="24">
        <v>235501</v>
      </c>
      <c r="C336" s="24" t="s">
        <v>437</v>
      </c>
      <c r="D336" s="24" t="s">
        <v>26</v>
      </c>
      <c r="E336" s="24">
        <v>5</v>
      </c>
      <c r="F336" s="24">
        <v>0</v>
      </c>
      <c r="G336" s="24">
        <v>2.8919999999999999</v>
      </c>
      <c r="H336" s="25">
        <f t="shared" si="10"/>
        <v>14.459999999999999</v>
      </c>
      <c r="I336" s="26">
        <v>44316</v>
      </c>
      <c r="J336" s="26">
        <v>44316</v>
      </c>
      <c r="K336" s="24">
        <f t="shared" si="8"/>
        <v>5</v>
      </c>
    </row>
    <row r="337" spans="1:11" x14ac:dyDescent="0.25">
      <c r="A337" s="9">
        <v>330</v>
      </c>
      <c r="B337" s="24">
        <v>235501</v>
      </c>
      <c r="C337" s="24" t="s">
        <v>435</v>
      </c>
      <c r="D337" s="24" t="s">
        <v>26</v>
      </c>
      <c r="E337" s="24">
        <v>15</v>
      </c>
      <c r="F337" s="24">
        <v>0</v>
      </c>
      <c r="G337" s="24">
        <v>10.62</v>
      </c>
      <c r="H337" s="25">
        <f t="shared" si="10"/>
        <v>159.29999999999998</v>
      </c>
      <c r="I337" s="26">
        <v>44316</v>
      </c>
      <c r="J337" s="26">
        <v>44316</v>
      </c>
      <c r="K337" s="24">
        <f t="shared" si="8"/>
        <v>15</v>
      </c>
    </row>
    <row r="338" spans="1:11" x14ac:dyDescent="0.25">
      <c r="A338" s="9">
        <v>331</v>
      </c>
      <c r="B338" s="24">
        <v>235501</v>
      </c>
      <c r="C338" s="24" t="s">
        <v>310</v>
      </c>
      <c r="D338" s="24" t="s">
        <v>10</v>
      </c>
      <c r="E338" s="24">
        <v>5</v>
      </c>
      <c r="F338" s="24">
        <v>0</v>
      </c>
      <c r="G338" s="24">
        <v>9.99</v>
      </c>
      <c r="H338" s="25">
        <f t="shared" si="10"/>
        <v>49.95</v>
      </c>
      <c r="I338" s="26">
        <v>43892</v>
      </c>
      <c r="J338" s="26">
        <v>43892</v>
      </c>
      <c r="K338" s="24">
        <f t="shared" si="8"/>
        <v>5</v>
      </c>
    </row>
    <row r="339" spans="1:11" x14ac:dyDescent="0.25">
      <c r="A339" s="9">
        <v>332</v>
      </c>
      <c r="B339" s="24">
        <v>235501</v>
      </c>
      <c r="C339" s="24" t="s">
        <v>436</v>
      </c>
      <c r="D339" s="24" t="s">
        <v>26</v>
      </c>
      <c r="E339" s="24">
        <v>5</v>
      </c>
      <c r="F339" s="24">
        <v>0</v>
      </c>
      <c r="G339" s="24">
        <v>16.52</v>
      </c>
      <c r="H339" s="25">
        <f t="shared" si="10"/>
        <v>82.6</v>
      </c>
      <c r="I339" s="26">
        <v>44316</v>
      </c>
      <c r="J339" s="26">
        <v>44316</v>
      </c>
      <c r="K339" s="24">
        <f t="shared" si="8"/>
        <v>5</v>
      </c>
    </row>
    <row r="340" spans="1:11" x14ac:dyDescent="0.25">
      <c r="A340" s="9">
        <v>333</v>
      </c>
      <c r="B340" s="24">
        <v>235501</v>
      </c>
      <c r="C340" s="24" t="s">
        <v>311</v>
      </c>
      <c r="D340" s="24" t="s">
        <v>10</v>
      </c>
      <c r="E340" s="24">
        <v>4</v>
      </c>
      <c r="F340" s="24">
        <v>0</v>
      </c>
      <c r="G340" s="24">
        <v>11</v>
      </c>
      <c r="H340" s="25">
        <f t="shared" si="10"/>
        <v>44</v>
      </c>
      <c r="I340" s="26">
        <v>43892</v>
      </c>
      <c r="J340" s="26">
        <v>43892</v>
      </c>
      <c r="K340" s="24">
        <f t="shared" si="8"/>
        <v>4</v>
      </c>
    </row>
    <row r="341" spans="1:11" x14ac:dyDescent="0.25">
      <c r="A341" s="9">
        <v>334</v>
      </c>
      <c r="B341" s="24">
        <v>237299</v>
      </c>
      <c r="C341" s="24" t="s">
        <v>312</v>
      </c>
      <c r="D341" s="24" t="s">
        <v>10</v>
      </c>
      <c r="E341" s="24">
        <v>2</v>
      </c>
      <c r="F341" s="24">
        <v>0</v>
      </c>
      <c r="G341" s="24">
        <v>247.8</v>
      </c>
      <c r="H341" s="25">
        <f t="shared" si="10"/>
        <v>495.6</v>
      </c>
      <c r="I341" s="26">
        <v>44316</v>
      </c>
      <c r="J341" s="26">
        <v>43892</v>
      </c>
      <c r="K341" s="24">
        <f t="shared" si="8"/>
        <v>2</v>
      </c>
    </row>
    <row r="342" spans="1:11" x14ac:dyDescent="0.25">
      <c r="A342" s="9">
        <v>335</v>
      </c>
      <c r="B342" s="24">
        <v>239901</v>
      </c>
      <c r="C342" s="24" t="s">
        <v>313</v>
      </c>
      <c r="D342" s="24" t="s">
        <v>10</v>
      </c>
      <c r="E342" s="24">
        <v>5</v>
      </c>
      <c r="F342" s="24">
        <v>1</v>
      </c>
      <c r="G342" s="24">
        <v>752.84</v>
      </c>
      <c r="H342" s="25">
        <f t="shared" si="10"/>
        <v>3011.36</v>
      </c>
      <c r="I342" s="26">
        <v>44316</v>
      </c>
      <c r="J342" s="26">
        <v>44316</v>
      </c>
      <c r="K342" s="24">
        <f t="shared" si="8"/>
        <v>4</v>
      </c>
    </row>
    <row r="343" spans="1:11" x14ac:dyDescent="0.25">
      <c r="A343" s="9">
        <v>336</v>
      </c>
      <c r="B343" s="24">
        <v>236101</v>
      </c>
      <c r="C343" s="24" t="s">
        <v>438</v>
      </c>
      <c r="D343" s="24" t="s">
        <v>10</v>
      </c>
      <c r="E343" s="24">
        <v>2</v>
      </c>
      <c r="F343" s="24">
        <v>0</v>
      </c>
      <c r="G343" s="24">
        <v>407.1</v>
      </c>
      <c r="H343" s="25">
        <f t="shared" si="10"/>
        <v>814.2</v>
      </c>
      <c r="I343" s="26">
        <v>44316</v>
      </c>
      <c r="J343" s="26">
        <v>43892</v>
      </c>
      <c r="K343" s="24">
        <f t="shared" si="8"/>
        <v>2</v>
      </c>
    </row>
    <row r="344" spans="1:11" x14ac:dyDescent="0.25">
      <c r="A344" s="9">
        <v>337</v>
      </c>
      <c r="B344" s="24">
        <v>236306</v>
      </c>
      <c r="C344" s="24" t="s">
        <v>390</v>
      </c>
      <c r="D344" s="24" t="s">
        <v>26</v>
      </c>
      <c r="E344" s="24">
        <v>4</v>
      </c>
      <c r="F344" s="24">
        <v>1</v>
      </c>
      <c r="G344" s="27">
        <v>1900</v>
      </c>
      <c r="H344" s="25">
        <f t="shared" si="10"/>
        <v>5700</v>
      </c>
      <c r="I344" s="26">
        <v>44195</v>
      </c>
      <c r="J344" s="26">
        <v>44301</v>
      </c>
      <c r="K344" s="24">
        <f t="shared" si="8"/>
        <v>3</v>
      </c>
    </row>
    <row r="345" spans="1:11" x14ac:dyDescent="0.25">
      <c r="A345" s="9">
        <v>338</v>
      </c>
      <c r="B345" s="24">
        <v>236306</v>
      </c>
      <c r="C345" s="24" t="s">
        <v>440</v>
      </c>
      <c r="D345" s="24" t="s">
        <v>10</v>
      </c>
      <c r="E345" s="24">
        <v>0</v>
      </c>
      <c r="F345" s="24">
        <v>0</v>
      </c>
      <c r="G345" s="24">
        <v>3.6</v>
      </c>
      <c r="H345" s="25">
        <f t="shared" si="10"/>
        <v>0</v>
      </c>
      <c r="I345" s="26">
        <v>44166</v>
      </c>
      <c r="J345" s="26">
        <v>44290</v>
      </c>
      <c r="K345" s="24">
        <f t="shared" si="8"/>
        <v>0</v>
      </c>
    </row>
    <row r="346" spans="1:11" x14ac:dyDescent="0.25">
      <c r="A346" s="9">
        <v>339</v>
      </c>
      <c r="B346" s="24">
        <v>236303</v>
      </c>
      <c r="C346" s="24" t="s">
        <v>315</v>
      </c>
      <c r="D346" s="24" t="s">
        <v>10</v>
      </c>
      <c r="E346" s="24">
        <v>10</v>
      </c>
      <c r="F346" s="24">
        <v>0</v>
      </c>
      <c r="G346" s="24">
        <v>19</v>
      </c>
      <c r="H346" s="25">
        <f t="shared" si="10"/>
        <v>190</v>
      </c>
      <c r="I346" s="26">
        <v>43892</v>
      </c>
      <c r="J346" s="26">
        <v>43892</v>
      </c>
      <c r="K346" s="24">
        <f t="shared" si="8"/>
        <v>10</v>
      </c>
    </row>
    <row r="347" spans="1:11" x14ac:dyDescent="0.25">
      <c r="A347" s="9">
        <v>340</v>
      </c>
      <c r="B347" s="24">
        <v>235501</v>
      </c>
      <c r="C347" s="30" t="s">
        <v>441</v>
      </c>
      <c r="D347" s="24" t="s">
        <v>10</v>
      </c>
      <c r="E347" s="24">
        <v>19</v>
      </c>
      <c r="F347" s="24">
        <v>0</v>
      </c>
      <c r="G347" s="24">
        <v>6.49</v>
      </c>
      <c r="H347" s="25">
        <f t="shared" si="10"/>
        <v>123.31</v>
      </c>
      <c r="I347" s="26">
        <v>44316</v>
      </c>
      <c r="J347" s="26">
        <v>43892</v>
      </c>
      <c r="K347" s="24">
        <f t="shared" si="8"/>
        <v>19</v>
      </c>
    </row>
    <row r="348" spans="1:11" x14ac:dyDescent="0.25">
      <c r="A348" s="9">
        <v>341</v>
      </c>
      <c r="B348" s="24">
        <v>235501</v>
      </c>
      <c r="C348" s="24" t="s">
        <v>317</v>
      </c>
      <c r="D348" s="24" t="s">
        <v>10</v>
      </c>
      <c r="E348" s="24">
        <v>0</v>
      </c>
      <c r="F348" s="24">
        <v>0</v>
      </c>
      <c r="G348" s="24">
        <v>0</v>
      </c>
      <c r="H348" s="25">
        <f t="shared" si="10"/>
        <v>0</v>
      </c>
      <c r="I348" s="26">
        <v>43892</v>
      </c>
      <c r="J348" s="26">
        <v>43892</v>
      </c>
      <c r="K348" s="24">
        <f t="shared" si="8"/>
        <v>0</v>
      </c>
    </row>
    <row r="349" spans="1:11" x14ac:dyDescent="0.25">
      <c r="A349" s="9">
        <v>342</v>
      </c>
      <c r="B349" s="24">
        <v>235401</v>
      </c>
      <c r="C349" s="24" t="s">
        <v>318</v>
      </c>
      <c r="D349" s="24" t="s">
        <v>10</v>
      </c>
      <c r="E349" s="24">
        <v>0</v>
      </c>
      <c r="F349" s="24">
        <v>0</v>
      </c>
      <c r="G349" s="25">
        <v>1495</v>
      </c>
      <c r="H349" s="25">
        <f t="shared" si="10"/>
        <v>0</v>
      </c>
      <c r="I349" s="26">
        <v>43892</v>
      </c>
      <c r="J349" s="26">
        <v>43892</v>
      </c>
      <c r="K349" s="24">
        <f t="shared" si="8"/>
        <v>0</v>
      </c>
    </row>
    <row r="350" spans="1:11" x14ac:dyDescent="0.25">
      <c r="A350" s="9">
        <v>343</v>
      </c>
      <c r="B350" s="24">
        <v>237299</v>
      </c>
      <c r="C350" s="24" t="s">
        <v>319</v>
      </c>
      <c r="D350" s="24" t="s">
        <v>10</v>
      </c>
      <c r="E350" s="24">
        <v>0</v>
      </c>
      <c r="F350" s="24">
        <v>0</v>
      </c>
      <c r="G350" s="24">
        <v>490</v>
      </c>
      <c r="H350" s="25">
        <f t="shared" si="10"/>
        <v>0</v>
      </c>
      <c r="I350" s="26">
        <v>43892</v>
      </c>
      <c r="J350" s="26">
        <v>43892</v>
      </c>
      <c r="K350" s="24">
        <f t="shared" si="8"/>
        <v>0</v>
      </c>
    </row>
    <row r="351" spans="1:11" x14ac:dyDescent="0.25">
      <c r="A351" s="9">
        <v>344</v>
      </c>
      <c r="B351" s="24">
        <v>237299</v>
      </c>
      <c r="C351" s="24" t="s">
        <v>320</v>
      </c>
      <c r="D351" s="24" t="s">
        <v>10</v>
      </c>
      <c r="E351" s="24">
        <v>1</v>
      </c>
      <c r="F351" s="24">
        <v>0</v>
      </c>
      <c r="G351" s="25">
        <v>1795</v>
      </c>
      <c r="H351" s="25">
        <f t="shared" si="10"/>
        <v>1795</v>
      </c>
      <c r="I351" s="26">
        <v>43892</v>
      </c>
      <c r="J351" s="26">
        <v>43892</v>
      </c>
      <c r="K351" s="24">
        <f t="shared" si="8"/>
        <v>1</v>
      </c>
    </row>
    <row r="352" spans="1:11" x14ac:dyDescent="0.25">
      <c r="A352" s="9">
        <v>345</v>
      </c>
      <c r="B352" s="24">
        <v>236303</v>
      </c>
      <c r="C352" s="24" t="s">
        <v>321</v>
      </c>
      <c r="D352" s="24" t="s">
        <v>10</v>
      </c>
      <c r="E352" s="24">
        <v>0</v>
      </c>
      <c r="F352" s="24">
        <v>0</v>
      </c>
      <c r="G352" s="24">
        <v>0.68</v>
      </c>
      <c r="H352" s="25">
        <f t="shared" si="10"/>
        <v>0</v>
      </c>
      <c r="I352" s="26">
        <v>43892</v>
      </c>
      <c r="J352" s="26">
        <v>43892</v>
      </c>
      <c r="K352" s="24">
        <f t="shared" si="8"/>
        <v>0</v>
      </c>
    </row>
    <row r="353" spans="1:11" x14ac:dyDescent="0.25">
      <c r="A353" s="9">
        <v>346</v>
      </c>
      <c r="B353" s="24">
        <v>236303</v>
      </c>
      <c r="C353" s="24" t="s">
        <v>323</v>
      </c>
      <c r="D353" s="24" t="s">
        <v>10</v>
      </c>
      <c r="E353" s="24">
        <v>0</v>
      </c>
      <c r="F353" s="24">
        <v>0</v>
      </c>
      <c r="G353" s="24">
        <v>300.89999999999998</v>
      </c>
      <c r="H353" s="25">
        <f t="shared" si="10"/>
        <v>0</v>
      </c>
      <c r="I353" s="26">
        <v>43892</v>
      </c>
      <c r="J353" s="26">
        <v>43892</v>
      </c>
      <c r="K353" s="24">
        <f t="shared" si="8"/>
        <v>0</v>
      </c>
    </row>
    <row r="354" spans="1:11" x14ac:dyDescent="0.25">
      <c r="A354" s="9">
        <v>347</v>
      </c>
      <c r="B354" s="24">
        <v>237299</v>
      </c>
      <c r="C354" s="24" t="s">
        <v>324</v>
      </c>
      <c r="D354" s="24" t="s">
        <v>10</v>
      </c>
      <c r="E354" s="24">
        <v>1</v>
      </c>
      <c r="F354" s="24">
        <v>0</v>
      </c>
      <c r="G354" s="24">
        <v>95</v>
      </c>
      <c r="H354" s="25">
        <f t="shared" si="10"/>
        <v>95</v>
      </c>
      <c r="I354" s="26">
        <v>43892</v>
      </c>
      <c r="J354" s="26">
        <v>43892</v>
      </c>
      <c r="K354" s="24">
        <f t="shared" si="8"/>
        <v>1</v>
      </c>
    </row>
    <row r="355" spans="1:11" x14ac:dyDescent="0.25">
      <c r="A355" s="9">
        <v>348</v>
      </c>
      <c r="B355" s="24">
        <v>237299</v>
      </c>
      <c r="C355" s="24" t="s">
        <v>325</v>
      </c>
      <c r="D355" s="24" t="s">
        <v>10</v>
      </c>
      <c r="E355" s="24">
        <v>1</v>
      </c>
      <c r="F355" s="24">
        <v>0</v>
      </c>
      <c r="G355" s="24">
        <v>295</v>
      </c>
      <c r="H355" s="25">
        <f t="shared" si="10"/>
        <v>295</v>
      </c>
      <c r="I355" s="26">
        <v>43892</v>
      </c>
      <c r="J355" s="26">
        <v>43892</v>
      </c>
      <c r="K355" s="24">
        <f t="shared" si="8"/>
        <v>1</v>
      </c>
    </row>
    <row r="356" spans="1:11" x14ac:dyDescent="0.25">
      <c r="A356" s="9">
        <v>349</v>
      </c>
      <c r="B356" s="24">
        <v>236303</v>
      </c>
      <c r="C356" s="24" t="s">
        <v>332</v>
      </c>
      <c r="D356" s="24" t="s">
        <v>10</v>
      </c>
      <c r="E356" s="24">
        <v>0</v>
      </c>
      <c r="F356" s="24">
        <v>0</v>
      </c>
      <c r="G356" s="24">
        <v>100.3</v>
      </c>
      <c r="H356" s="25">
        <f t="shared" si="10"/>
        <v>0</v>
      </c>
      <c r="I356" s="26">
        <v>43892</v>
      </c>
      <c r="J356" s="26">
        <v>43892</v>
      </c>
      <c r="K356" s="24">
        <f t="shared" ref="K356:K403" si="11">E356-F356</f>
        <v>0</v>
      </c>
    </row>
    <row r="357" spans="1:11" x14ac:dyDescent="0.25">
      <c r="A357" s="9">
        <v>350</v>
      </c>
      <c r="B357" s="24">
        <v>236303</v>
      </c>
      <c r="C357" s="24" t="s">
        <v>333</v>
      </c>
      <c r="D357" s="24" t="s">
        <v>10</v>
      </c>
      <c r="E357" s="24">
        <v>0</v>
      </c>
      <c r="F357" s="24">
        <v>0</v>
      </c>
      <c r="G357" s="24">
        <v>442.5</v>
      </c>
      <c r="H357" s="25">
        <f t="shared" si="10"/>
        <v>0</v>
      </c>
      <c r="I357" s="26">
        <v>43892</v>
      </c>
      <c r="J357" s="26">
        <v>43892</v>
      </c>
      <c r="K357" s="24">
        <f t="shared" si="11"/>
        <v>0</v>
      </c>
    </row>
    <row r="358" spans="1:11" x14ac:dyDescent="0.25">
      <c r="A358" s="9">
        <v>351</v>
      </c>
      <c r="B358" s="24">
        <v>236303</v>
      </c>
      <c r="C358" s="24" t="s">
        <v>497</v>
      </c>
      <c r="D358" s="24" t="s">
        <v>10</v>
      </c>
      <c r="E358" s="24">
        <v>5</v>
      </c>
      <c r="F358" s="24">
        <v>0</v>
      </c>
      <c r="G358" s="24">
        <v>162</v>
      </c>
      <c r="H358" s="25">
        <f t="shared" si="10"/>
        <v>810</v>
      </c>
      <c r="I358" s="26">
        <v>44195</v>
      </c>
      <c r="J358" s="26">
        <v>44195</v>
      </c>
      <c r="K358" s="24">
        <f t="shared" si="11"/>
        <v>5</v>
      </c>
    </row>
    <row r="359" spans="1:11" x14ac:dyDescent="0.25">
      <c r="A359" s="9">
        <v>352</v>
      </c>
      <c r="B359" s="24">
        <v>236303</v>
      </c>
      <c r="C359" s="24" t="s">
        <v>334</v>
      </c>
      <c r="D359" s="24" t="s">
        <v>10</v>
      </c>
      <c r="E359" s="24">
        <v>0</v>
      </c>
      <c r="F359" s="24">
        <v>0</v>
      </c>
      <c r="G359" s="24">
        <v>442.5</v>
      </c>
      <c r="H359" s="25">
        <f t="shared" si="10"/>
        <v>0</v>
      </c>
      <c r="I359" s="26">
        <v>43892</v>
      </c>
      <c r="J359" s="26">
        <v>43892</v>
      </c>
      <c r="K359" s="24">
        <f t="shared" si="11"/>
        <v>0</v>
      </c>
    </row>
    <row r="360" spans="1:11" x14ac:dyDescent="0.25">
      <c r="A360" s="9">
        <v>353</v>
      </c>
      <c r="B360" s="24">
        <v>236303</v>
      </c>
      <c r="C360" s="24" t="s">
        <v>394</v>
      </c>
      <c r="D360" s="24" t="s">
        <v>10</v>
      </c>
      <c r="E360" s="24">
        <v>5</v>
      </c>
      <c r="F360" s="24">
        <v>0</v>
      </c>
      <c r="G360" s="24">
        <v>755</v>
      </c>
      <c r="H360" s="25">
        <f t="shared" si="10"/>
        <v>3775</v>
      </c>
      <c r="I360" s="26">
        <v>44195</v>
      </c>
      <c r="J360" s="26">
        <v>44243</v>
      </c>
      <c r="K360" s="24">
        <f t="shared" si="11"/>
        <v>5</v>
      </c>
    </row>
    <row r="361" spans="1:11" x14ac:dyDescent="0.25">
      <c r="A361" s="9">
        <v>354</v>
      </c>
      <c r="B361" s="24">
        <v>236303</v>
      </c>
      <c r="C361" s="24" t="s">
        <v>340</v>
      </c>
      <c r="D361" s="24" t="s">
        <v>10</v>
      </c>
      <c r="E361" s="24">
        <v>0</v>
      </c>
      <c r="F361" s="24">
        <v>0</v>
      </c>
      <c r="G361" s="24">
        <v>129.80000000000001</v>
      </c>
      <c r="H361" s="25">
        <f t="shared" si="10"/>
        <v>0</v>
      </c>
      <c r="I361" s="26">
        <v>43892</v>
      </c>
      <c r="J361" s="26">
        <v>43892</v>
      </c>
      <c r="K361" s="24">
        <f t="shared" si="11"/>
        <v>0</v>
      </c>
    </row>
    <row r="362" spans="1:11" x14ac:dyDescent="0.25">
      <c r="A362" s="9">
        <v>355</v>
      </c>
      <c r="B362" s="24">
        <v>235501</v>
      </c>
      <c r="C362" s="24" t="s">
        <v>341</v>
      </c>
      <c r="D362" s="24" t="s">
        <v>10</v>
      </c>
      <c r="E362" s="24">
        <v>0</v>
      </c>
      <c r="F362" s="24">
        <v>0</v>
      </c>
      <c r="G362" s="24">
        <v>253.7</v>
      </c>
      <c r="H362" s="25">
        <f t="shared" si="10"/>
        <v>0</v>
      </c>
      <c r="I362" s="26">
        <v>43892</v>
      </c>
      <c r="J362" s="26">
        <v>43892</v>
      </c>
      <c r="K362" s="24">
        <f t="shared" si="11"/>
        <v>0</v>
      </c>
    </row>
    <row r="363" spans="1:11" x14ac:dyDescent="0.25">
      <c r="A363" s="9">
        <v>356</v>
      </c>
      <c r="B363" s="24">
        <v>236303</v>
      </c>
      <c r="C363" s="24" t="s">
        <v>342</v>
      </c>
      <c r="D363" s="24" t="s">
        <v>10</v>
      </c>
      <c r="E363" s="24">
        <v>0</v>
      </c>
      <c r="F363" s="24">
        <v>0</v>
      </c>
      <c r="G363" s="24">
        <v>755.2</v>
      </c>
      <c r="H363" s="25">
        <f t="shared" si="10"/>
        <v>0</v>
      </c>
      <c r="I363" s="26">
        <v>43892</v>
      </c>
      <c r="J363" s="26">
        <v>43892</v>
      </c>
      <c r="K363" s="24">
        <f t="shared" si="11"/>
        <v>0</v>
      </c>
    </row>
    <row r="364" spans="1:11" x14ac:dyDescent="0.25">
      <c r="A364" s="9">
        <v>357</v>
      </c>
      <c r="B364" s="24">
        <v>237299</v>
      </c>
      <c r="C364" s="24" t="s">
        <v>344</v>
      </c>
      <c r="D364" s="24" t="s">
        <v>10</v>
      </c>
      <c r="E364" s="24">
        <v>1</v>
      </c>
      <c r="F364" s="24">
        <v>1</v>
      </c>
      <c r="G364" s="24">
        <v>381</v>
      </c>
      <c r="H364" s="25">
        <f t="shared" si="10"/>
        <v>0</v>
      </c>
      <c r="I364" s="26">
        <v>44336</v>
      </c>
      <c r="J364" s="26">
        <v>44342</v>
      </c>
      <c r="K364" s="24">
        <f t="shared" si="11"/>
        <v>0</v>
      </c>
    </row>
    <row r="365" spans="1:11" x14ac:dyDescent="0.25">
      <c r="A365" s="9">
        <v>358</v>
      </c>
      <c r="B365" s="24">
        <v>237299</v>
      </c>
      <c r="C365" s="24" t="s">
        <v>389</v>
      </c>
      <c r="D365" s="24" t="s">
        <v>10</v>
      </c>
      <c r="E365" s="24">
        <v>10</v>
      </c>
      <c r="F365" s="24">
        <v>0</v>
      </c>
      <c r="G365" s="24">
        <v>125</v>
      </c>
      <c r="H365" s="25">
        <f t="shared" si="10"/>
        <v>1250</v>
      </c>
      <c r="I365" s="26">
        <v>44195</v>
      </c>
      <c r="J365" s="26">
        <v>44197</v>
      </c>
      <c r="K365" s="24">
        <v>10</v>
      </c>
    </row>
    <row r="366" spans="1:11" x14ac:dyDescent="0.25">
      <c r="A366" s="9">
        <v>359</v>
      </c>
      <c r="B366" s="24">
        <v>236304</v>
      </c>
      <c r="C366" s="24" t="s">
        <v>346</v>
      </c>
      <c r="D366" s="24" t="s">
        <v>10</v>
      </c>
      <c r="E366" s="24">
        <v>0</v>
      </c>
      <c r="F366" s="24">
        <v>0</v>
      </c>
      <c r="G366" s="24">
        <v>66.06</v>
      </c>
      <c r="H366" s="25">
        <f t="shared" si="10"/>
        <v>0</v>
      </c>
      <c r="I366" s="26">
        <v>43892</v>
      </c>
      <c r="J366" s="26">
        <v>43892</v>
      </c>
      <c r="K366" s="24">
        <f t="shared" si="11"/>
        <v>0</v>
      </c>
    </row>
    <row r="367" spans="1:11" x14ac:dyDescent="0.25">
      <c r="A367" s="9">
        <v>360</v>
      </c>
      <c r="B367" s="24">
        <v>235501</v>
      </c>
      <c r="C367" s="24" t="s">
        <v>347</v>
      </c>
      <c r="D367" s="24" t="s">
        <v>10</v>
      </c>
      <c r="E367" s="24">
        <v>0</v>
      </c>
      <c r="F367" s="24">
        <v>0</v>
      </c>
      <c r="G367" s="24">
        <v>175.01</v>
      </c>
      <c r="H367" s="25">
        <f t="shared" si="10"/>
        <v>0</v>
      </c>
      <c r="I367" s="26">
        <v>43892</v>
      </c>
      <c r="J367" s="26">
        <v>43892</v>
      </c>
      <c r="K367" s="24">
        <f t="shared" si="11"/>
        <v>0</v>
      </c>
    </row>
    <row r="368" spans="1:11" x14ac:dyDescent="0.25">
      <c r="A368" s="9">
        <v>361</v>
      </c>
      <c r="B368" s="24">
        <v>235501</v>
      </c>
      <c r="C368" s="24" t="s">
        <v>364</v>
      </c>
      <c r="D368" s="24" t="s">
        <v>10</v>
      </c>
      <c r="E368" s="24">
        <v>2</v>
      </c>
      <c r="F368" s="24">
        <v>0</v>
      </c>
      <c r="G368" s="24">
        <v>268</v>
      </c>
      <c r="H368" s="25">
        <f t="shared" si="10"/>
        <v>536</v>
      </c>
      <c r="I368" s="26">
        <v>44166</v>
      </c>
      <c r="J368" s="26">
        <v>44167</v>
      </c>
      <c r="K368" s="24">
        <f t="shared" si="11"/>
        <v>2</v>
      </c>
    </row>
    <row r="369" spans="1:12" x14ac:dyDescent="0.25">
      <c r="A369" s="9">
        <v>362</v>
      </c>
      <c r="B369" s="24">
        <v>236304</v>
      </c>
      <c r="C369" s="24" t="s">
        <v>399</v>
      </c>
      <c r="D369" s="24" t="s">
        <v>26</v>
      </c>
      <c r="E369" s="24">
        <v>5</v>
      </c>
      <c r="F369" s="24">
        <v>0</v>
      </c>
      <c r="G369" s="25">
        <v>170</v>
      </c>
      <c r="H369" s="25">
        <f t="shared" si="10"/>
        <v>850</v>
      </c>
      <c r="I369" s="26">
        <v>44195</v>
      </c>
      <c r="J369" s="26">
        <v>44195</v>
      </c>
      <c r="K369" s="24">
        <f t="shared" si="11"/>
        <v>5</v>
      </c>
    </row>
    <row r="370" spans="1:12" x14ac:dyDescent="0.25">
      <c r="A370" s="9">
        <v>363</v>
      </c>
      <c r="B370" s="24">
        <v>236303</v>
      </c>
      <c r="C370" s="24" t="s">
        <v>349</v>
      </c>
      <c r="D370" s="24" t="s">
        <v>10</v>
      </c>
      <c r="E370" s="24">
        <v>4</v>
      </c>
      <c r="F370" s="24">
        <v>4</v>
      </c>
      <c r="G370" s="25">
        <v>2129</v>
      </c>
      <c r="H370" s="25">
        <f t="shared" si="10"/>
        <v>0</v>
      </c>
      <c r="I370" s="26">
        <v>43892</v>
      </c>
      <c r="J370" s="26">
        <v>43892</v>
      </c>
      <c r="K370" s="24">
        <f t="shared" si="11"/>
        <v>0</v>
      </c>
      <c r="L370" s="34" t="s">
        <v>415</v>
      </c>
    </row>
    <row r="371" spans="1:12" x14ac:dyDescent="0.25">
      <c r="A371" s="9">
        <v>364</v>
      </c>
      <c r="B371" s="24">
        <v>239601</v>
      </c>
      <c r="C371" s="24" t="s">
        <v>350</v>
      </c>
      <c r="D371" s="24" t="s">
        <v>10</v>
      </c>
      <c r="E371" s="24">
        <v>38</v>
      </c>
      <c r="F371" s="24">
        <v>0</v>
      </c>
      <c r="G371" s="24">
        <v>155</v>
      </c>
      <c r="H371" s="25">
        <f t="shared" si="10"/>
        <v>5890</v>
      </c>
      <c r="I371" s="26">
        <v>44195</v>
      </c>
      <c r="J371" s="26">
        <v>43892</v>
      </c>
      <c r="K371" s="24">
        <f t="shared" si="11"/>
        <v>38</v>
      </c>
    </row>
    <row r="372" spans="1:12" x14ac:dyDescent="0.25">
      <c r="A372" s="9">
        <v>365</v>
      </c>
      <c r="B372" s="24">
        <v>239601</v>
      </c>
      <c r="C372" s="24" t="s">
        <v>384</v>
      </c>
      <c r="D372" s="24" t="s">
        <v>10</v>
      </c>
      <c r="E372" s="24">
        <v>10</v>
      </c>
      <c r="F372" s="24">
        <v>0</v>
      </c>
      <c r="G372" s="24">
        <v>142</v>
      </c>
      <c r="H372" s="25">
        <f t="shared" si="10"/>
        <v>1420</v>
      </c>
      <c r="I372" s="26">
        <v>44195</v>
      </c>
      <c r="J372" s="26">
        <v>43892</v>
      </c>
      <c r="K372" s="24">
        <f t="shared" si="11"/>
        <v>10</v>
      </c>
    </row>
    <row r="373" spans="1:12" x14ac:dyDescent="0.25">
      <c r="A373" s="9">
        <v>366</v>
      </c>
      <c r="B373" s="24">
        <v>235501</v>
      </c>
      <c r="C373" s="24" t="s">
        <v>453</v>
      </c>
      <c r="D373" s="24" t="s">
        <v>26</v>
      </c>
      <c r="E373" s="24">
        <v>1</v>
      </c>
      <c r="F373" s="24">
        <v>0</v>
      </c>
      <c r="G373" s="24">
        <v>1628.4</v>
      </c>
      <c r="H373" s="25">
        <f t="shared" si="10"/>
        <v>1628.4</v>
      </c>
      <c r="I373" s="26">
        <v>44316</v>
      </c>
      <c r="J373" s="26">
        <v>44316</v>
      </c>
      <c r="K373" s="24">
        <f t="shared" si="11"/>
        <v>1</v>
      </c>
    </row>
    <row r="374" spans="1:12" x14ac:dyDescent="0.25">
      <c r="A374" s="9">
        <v>367</v>
      </c>
      <c r="B374" s="24">
        <v>235501</v>
      </c>
      <c r="C374" s="24" t="s">
        <v>276</v>
      </c>
      <c r="D374" s="24" t="s">
        <v>10</v>
      </c>
      <c r="E374" s="24">
        <v>5</v>
      </c>
      <c r="F374" s="24">
        <v>0</v>
      </c>
      <c r="G374" s="24">
        <v>48.14</v>
      </c>
      <c r="H374" s="25">
        <f t="shared" si="10"/>
        <v>240.7</v>
      </c>
      <c r="I374" s="26">
        <v>43892</v>
      </c>
      <c r="J374" s="26">
        <v>43892</v>
      </c>
      <c r="K374" s="24">
        <f t="shared" si="11"/>
        <v>5</v>
      </c>
    </row>
    <row r="375" spans="1:12" x14ac:dyDescent="0.25">
      <c r="A375" s="9">
        <v>368</v>
      </c>
      <c r="B375" s="24">
        <v>236303</v>
      </c>
      <c r="C375" s="24" t="s">
        <v>443</v>
      </c>
      <c r="D375" s="24" t="s">
        <v>26</v>
      </c>
      <c r="E375" s="24">
        <v>0</v>
      </c>
      <c r="F375" s="24">
        <v>0</v>
      </c>
      <c r="G375" s="24">
        <v>448.92</v>
      </c>
      <c r="H375" s="25">
        <f t="shared" si="10"/>
        <v>0</v>
      </c>
      <c r="I375" s="26">
        <v>44316</v>
      </c>
      <c r="J375" s="26">
        <v>44316</v>
      </c>
      <c r="K375" s="24">
        <f t="shared" si="11"/>
        <v>0</v>
      </c>
    </row>
    <row r="376" spans="1:12" x14ac:dyDescent="0.25">
      <c r="A376" s="9">
        <v>369</v>
      </c>
      <c r="B376" s="24">
        <v>236303</v>
      </c>
      <c r="C376" s="24" t="s">
        <v>442</v>
      </c>
      <c r="D376" s="24" t="s">
        <v>10</v>
      </c>
      <c r="E376" s="24">
        <v>7</v>
      </c>
      <c r="F376" s="24">
        <v>4</v>
      </c>
      <c r="G376" s="24">
        <v>519.5</v>
      </c>
      <c r="H376" s="25">
        <f t="shared" si="10"/>
        <v>1558.5</v>
      </c>
      <c r="I376" s="26">
        <v>44316</v>
      </c>
      <c r="J376" s="26">
        <v>44341</v>
      </c>
      <c r="K376" s="24">
        <f t="shared" si="11"/>
        <v>3</v>
      </c>
    </row>
    <row r="377" spans="1:12" x14ac:dyDescent="0.25">
      <c r="A377" s="9">
        <v>370</v>
      </c>
      <c r="B377" s="24">
        <v>234101</v>
      </c>
      <c r="C377" s="24" t="s">
        <v>460</v>
      </c>
      <c r="D377" s="24" t="s">
        <v>10</v>
      </c>
      <c r="E377" s="24">
        <v>2</v>
      </c>
      <c r="F377" s="24">
        <v>2</v>
      </c>
      <c r="G377" s="24">
        <v>93.22</v>
      </c>
      <c r="H377" s="25">
        <f t="shared" si="10"/>
        <v>0</v>
      </c>
      <c r="I377" s="26">
        <v>44330</v>
      </c>
      <c r="J377" s="26">
        <v>44335</v>
      </c>
      <c r="K377" s="24">
        <f t="shared" si="11"/>
        <v>0</v>
      </c>
    </row>
    <row r="378" spans="1:12" x14ac:dyDescent="0.25">
      <c r="A378" s="9">
        <v>371</v>
      </c>
      <c r="B378" s="24">
        <v>231401</v>
      </c>
      <c r="C378" s="24" t="s">
        <v>487</v>
      </c>
      <c r="D378" s="24" t="s">
        <v>10</v>
      </c>
      <c r="E378" s="24">
        <v>5</v>
      </c>
      <c r="F378" s="24">
        <v>0</v>
      </c>
      <c r="G378" s="24">
        <v>25</v>
      </c>
      <c r="H378" s="25">
        <f t="shared" si="10"/>
        <v>125</v>
      </c>
      <c r="I378" s="26">
        <v>44336</v>
      </c>
      <c r="J378" s="26">
        <v>44336</v>
      </c>
      <c r="K378" s="24">
        <f t="shared" si="11"/>
        <v>5</v>
      </c>
    </row>
    <row r="379" spans="1:12" x14ac:dyDescent="0.25">
      <c r="A379" s="9">
        <v>372</v>
      </c>
      <c r="B379" s="24">
        <v>231401</v>
      </c>
      <c r="C379" s="24" t="s">
        <v>488</v>
      </c>
      <c r="D379" s="24" t="s">
        <v>10</v>
      </c>
      <c r="E379" s="24">
        <v>10</v>
      </c>
      <c r="F379" s="24">
        <v>0</v>
      </c>
      <c r="G379" s="24">
        <v>52</v>
      </c>
      <c r="H379" s="25">
        <f t="shared" si="10"/>
        <v>520</v>
      </c>
      <c r="I379" s="26">
        <v>44336</v>
      </c>
      <c r="J379" s="26">
        <v>44336</v>
      </c>
      <c r="K379" s="24">
        <f t="shared" si="11"/>
        <v>10</v>
      </c>
    </row>
    <row r="380" spans="1:12" x14ac:dyDescent="0.25">
      <c r="A380" s="9">
        <v>373</v>
      </c>
      <c r="B380" s="24">
        <v>231401</v>
      </c>
      <c r="C380" s="24" t="s">
        <v>489</v>
      </c>
      <c r="D380" s="24" t="s">
        <v>10</v>
      </c>
      <c r="E380" s="24">
        <v>10</v>
      </c>
      <c r="F380" s="24">
        <v>0</v>
      </c>
      <c r="G380" s="24">
        <v>65</v>
      </c>
      <c r="H380" s="25">
        <f t="shared" si="10"/>
        <v>650</v>
      </c>
      <c r="I380" s="26">
        <v>44336</v>
      </c>
      <c r="J380" s="26">
        <v>44336</v>
      </c>
      <c r="K380" s="24">
        <f t="shared" si="11"/>
        <v>10</v>
      </c>
    </row>
    <row r="381" spans="1:12" x14ac:dyDescent="0.25">
      <c r="A381" s="9">
        <v>374</v>
      </c>
      <c r="B381" s="24">
        <v>236304</v>
      </c>
      <c r="C381" s="24" t="s">
        <v>490</v>
      </c>
      <c r="D381" s="24" t="s">
        <v>26</v>
      </c>
      <c r="E381" s="24">
        <v>2</v>
      </c>
      <c r="F381" s="24">
        <v>0</v>
      </c>
      <c r="G381" s="24">
        <v>145</v>
      </c>
      <c r="H381" s="25">
        <f t="shared" si="10"/>
        <v>290</v>
      </c>
      <c r="I381" s="26">
        <v>44336</v>
      </c>
      <c r="J381" s="26">
        <v>44336</v>
      </c>
      <c r="K381" s="24">
        <f t="shared" si="11"/>
        <v>2</v>
      </c>
    </row>
    <row r="382" spans="1:12" x14ac:dyDescent="0.25">
      <c r="A382" s="9">
        <v>375</v>
      </c>
      <c r="B382" s="24">
        <v>236304</v>
      </c>
      <c r="C382" s="24" t="s">
        <v>491</v>
      </c>
      <c r="D382" s="24" t="s">
        <v>26</v>
      </c>
      <c r="E382" s="24">
        <v>2</v>
      </c>
      <c r="F382" s="24">
        <v>0</v>
      </c>
      <c r="G382" s="24">
        <v>80</v>
      </c>
      <c r="H382" s="25">
        <f t="shared" si="10"/>
        <v>160</v>
      </c>
      <c r="I382" s="26">
        <v>44336</v>
      </c>
      <c r="J382" s="26">
        <v>44336</v>
      </c>
      <c r="K382" s="24">
        <f t="shared" si="11"/>
        <v>2</v>
      </c>
    </row>
    <row r="383" spans="1:12" x14ac:dyDescent="0.25">
      <c r="A383" s="9">
        <v>376</v>
      </c>
      <c r="B383" s="24">
        <v>236304</v>
      </c>
      <c r="C383" s="24" t="s">
        <v>492</v>
      </c>
      <c r="D383" s="24" t="s">
        <v>26</v>
      </c>
      <c r="E383" s="24">
        <v>1</v>
      </c>
      <c r="F383" s="24">
        <v>0</v>
      </c>
      <c r="G383" s="24">
        <v>648</v>
      </c>
      <c r="H383" s="25">
        <f t="shared" si="10"/>
        <v>648</v>
      </c>
      <c r="I383" s="26">
        <v>44336</v>
      </c>
      <c r="J383" s="26">
        <v>44336</v>
      </c>
      <c r="K383" s="24">
        <f t="shared" si="11"/>
        <v>1</v>
      </c>
    </row>
    <row r="384" spans="1:12" x14ac:dyDescent="0.25">
      <c r="A384" s="9">
        <v>377</v>
      </c>
      <c r="B384" s="24">
        <v>236304</v>
      </c>
      <c r="C384" s="24" t="s">
        <v>493</v>
      </c>
      <c r="D384" s="24" t="s">
        <v>26</v>
      </c>
      <c r="E384" s="24">
        <v>2</v>
      </c>
      <c r="F384" s="24">
        <v>0</v>
      </c>
      <c r="G384" s="24">
        <v>292</v>
      </c>
      <c r="H384" s="25">
        <f t="shared" si="10"/>
        <v>584</v>
      </c>
      <c r="I384" s="26">
        <v>44336</v>
      </c>
      <c r="J384" s="26">
        <v>44336</v>
      </c>
      <c r="K384" s="24">
        <f t="shared" si="11"/>
        <v>2</v>
      </c>
    </row>
    <row r="385" spans="1:11" x14ac:dyDescent="0.25">
      <c r="A385" s="9">
        <v>378</v>
      </c>
      <c r="B385" s="24">
        <v>236304</v>
      </c>
      <c r="C385" s="24" t="s">
        <v>494</v>
      </c>
      <c r="D385" s="24" t="s">
        <v>10</v>
      </c>
      <c r="E385" s="24">
        <v>2</v>
      </c>
      <c r="F385" s="24">
        <v>0</v>
      </c>
      <c r="G385" s="24">
        <v>280</v>
      </c>
      <c r="H385" s="25">
        <f t="shared" si="10"/>
        <v>560</v>
      </c>
      <c r="I385" s="26">
        <v>44336</v>
      </c>
      <c r="J385" s="26">
        <v>44336</v>
      </c>
      <c r="K385" s="24">
        <f t="shared" si="11"/>
        <v>2</v>
      </c>
    </row>
    <row r="386" spans="1:11" x14ac:dyDescent="0.25">
      <c r="A386" s="9">
        <v>379</v>
      </c>
      <c r="B386" s="24">
        <v>239601</v>
      </c>
      <c r="C386" s="24" t="s">
        <v>495</v>
      </c>
      <c r="D386" s="24" t="s">
        <v>26</v>
      </c>
      <c r="E386" s="24">
        <v>5</v>
      </c>
      <c r="F386" s="24">
        <v>0</v>
      </c>
      <c r="G386" s="24">
        <v>620</v>
      </c>
      <c r="H386" s="25">
        <f t="shared" si="10"/>
        <v>3100</v>
      </c>
      <c r="I386" s="26">
        <v>44336</v>
      </c>
      <c r="J386" s="26">
        <v>44336</v>
      </c>
      <c r="K386" s="24">
        <f t="shared" si="11"/>
        <v>5</v>
      </c>
    </row>
    <row r="387" spans="1:11" x14ac:dyDescent="0.25">
      <c r="A387" s="9">
        <v>380</v>
      </c>
      <c r="B387" s="24">
        <v>236303</v>
      </c>
      <c r="C387" s="24" t="s">
        <v>496</v>
      </c>
      <c r="D387" s="24" t="s">
        <v>26</v>
      </c>
      <c r="E387" s="24">
        <v>5</v>
      </c>
      <c r="F387" s="24">
        <v>0</v>
      </c>
      <c r="G387" s="24">
        <v>94</v>
      </c>
      <c r="H387" s="25">
        <f t="shared" si="10"/>
        <v>470</v>
      </c>
      <c r="I387" s="26">
        <v>44336</v>
      </c>
      <c r="J387" s="26">
        <v>44336</v>
      </c>
      <c r="K387" s="24">
        <f t="shared" si="11"/>
        <v>5</v>
      </c>
    </row>
    <row r="388" spans="1:11" x14ac:dyDescent="0.25">
      <c r="A388" s="9">
        <v>381</v>
      </c>
      <c r="B388" s="24">
        <v>26303</v>
      </c>
      <c r="C388" s="24" t="s">
        <v>498</v>
      </c>
      <c r="D388" s="24" t="s">
        <v>10</v>
      </c>
      <c r="E388" s="24">
        <v>1</v>
      </c>
      <c r="F388" s="24">
        <v>0</v>
      </c>
      <c r="G388" s="24">
        <v>130</v>
      </c>
      <c r="H388" s="25">
        <f t="shared" si="10"/>
        <v>130</v>
      </c>
      <c r="I388" s="26">
        <v>44336</v>
      </c>
      <c r="J388" s="26">
        <v>44336</v>
      </c>
      <c r="K388" s="24">
        <f t="shared" si="11"/>
        <v>1</v>
      </c>
    </row>
    <row r="389" spans="1:11" x14ac:dyDescent="0.25">
      <c r="A389" s="9">
        <v>382</v>
      </c>
      <c r="B389" s="24">
        <v>237299</v>
      </c>
      <c r="C389" s="24" t="s">
        <v>499</v>
      </c>
      <c r="D389" s="24" t="s">
        <v>26</v>
      </c>
      <c r="E389" s="24">
        <v>6</v>
      </c>
      <c r="F389" s="24">
        <v>0</v>
      </c>
      <c r="G389" s="24">
        <v>165</v>
      </c>
      <c r="H389" s="25">
        <f t="shared" si="10"/>
        <v>990</v>
      </c>
      <c r="I389" s="26">
        <v>44336</v>
      </c>
      <c r="J389" s="26">
        <v>44336</v>
      </c>
      <c r="K389" s="24">
        <f t="shared" si="11"/>
        <v>6</v>
      </c>
    </row>
    <row r="390" spans="1:11" x14ac:dyDescent="0.25">
      <c r="A390" s="9">
        <v>383</v>
      </c>
      <c r="B390" s="24">
        <v>236303</v>
      </c>
      <c r="C390" s="24" t="s">
        <v>500</v>
      </c>
      <c r="D390" s="24" t="s">
        <v>26</v>
      </c>
      <c r="E390" s="24">
        <v>10</v>
      </c>
      <c r="F390" s="24">
        <v>0</v>
      </c>
      <c r="G390" s="24">
        <v>210</v>
      </c>
      <c r="H390" s="25">
        <f t="shared" si="10"/>
        <v>2100</v>
      </c>
      <c r="I390" s="26">
        <v>44336</v>
      </c>
      <c r="J390" s="26">
        <v>44336</v>
      </c>
      <c r="K390" s="24">
        <f t="shared" si="11"/>
        <v>10</v>
      </c>
    </row>
    <row r="391" spans="1:11" x14ac:dyDescent="0.25">
      <c r="A391" s="9">
        <v>384</v>
      </c>
      <c r="B391" s="24">
        <v>235501</v>
      </c>
      <c r="C391" s="24" t="s">
        <v>501</v>
      </c>
      <c r="D391" s="24" t="s">
        <v>26</v>
      </c>
      <c r="E391" s="24">
        <v>2</v>
      </c>
      <c r="F391" s="24">
        <v>0</v>
      </c>
      <c r="G391" s="24">
        <v>728</v>
      </c>
      <c r="H391" s="25">
        <f t="shared" si="10"/>
        <v>1456</v>
      </c>
      <c r="I391" s="26">
        <v>44336</v>
      </c>
      <c r="J391" s="26">
        <v>44336</v>
      </c>
      <c r="K391" s="24">
        <f t="shared" si="11"/>
        <v>2</v>
      </c>
    </row>
    <row r="392" spans="1:11" x14ac:dyDescent="0.25">
      <c r="A392" s="9">
        <v>385</v>
      </c>
      <c r="B392" s="24">
        <v>236306</v>
      </c>
      <c r="C392" s="24" t="s">
        <v>502</v>
      </c>
      <c r="D392" s="24" t="s">
        <v>26</v>
      </c>
      <c r="E392" s="24">
        <v>10</v>
      </c>
      <c r="F392" s="24">
        <v>0</v>
      </c>
      <c r="G392" s="24">
        <v>92</v>
      </c>
      <c r="H392" s="25">
        <f t="shared" si="10"/>
        <v>920</v>
      </c>
      <c r="I392" s="26">
        <v>44336</v>
      </c>
      <c r="J392" s="26">
        <v>44336</v>
      </c>
      <c r="K392" s="24">
        <f t="shared" si="11"/>
        <v>10</v>
      </c>
    </row>
    <row r="393" spans="1:11" x14ac:dyDescent="0.25">
      <c r="A393" s="9">
        <v>386</v>
      </c>
      <c r="B393" s="24">
        <v>236303</v>
      </c>
      <c r="C393" s="24" t="s">
        <v>503</v>
      </c>
      <c r="D393" s="24" t="s">
        <v>26</v>
      </c>
      <c r="E393" s="24">
        <v>5</v>
      </c>
      <c r="F393" s="24">
        <v>0</v>
      </c>
      <c r="G393" s="24">
        <v>1015</v>
      </c>
      <c r="H393" s="25">
        <f t="shared" si="10"/>
        <v>5075</v>
      </c>
      <c r="I393" s="26">
        <v>44336</v>
      </c>
      <c r="J393" s="26">
        <v>44336</v>
      </c>
      <c r="K393" s="24">
        <f t="shared" si="11"/>
        <v>5</v>
      </c>
    </row>
    <row r="394" spans="1:11" x14ac:dyDescent="0.25">
      <c r="A394" s="9">
        <v>387</v>
      </c>
      <c r="B394" s="24">
        <v>236303</v>
      </c>
      <c r="C394" s="24" t="s">
        <v>550</v>
      </c>
      <c r="D394" s="24" t="s">
        <v>26</v>
      </c>
      <c r="E394" s="24">
        <v>12</v>
      </c>
      <c r="F394" s="24">
        <v>0</v>
      </c>
      <c r="G394" s="24">
        <v>190</v>
      </c>
      <c r="H394" s="25">
        <f t="shared" si="10"/>
        <v>2280</v>
      </c>
      <c r="I394" s="26">
        <v>44336</v>
      </c>
      <c r="J394" s="26">
        <v>44336</v>
      </c>
      <c r="K394" s="24">
        <f t="shared" si="11"/>
        <v>12</v>
      </c>
    </row>
    <row r="395" spans="1:11" x14ac:dyDescent="0.25">
      <c r="A395" s="9">
        <v>388</v>
      </c>
      <c r="B395" s="24">
        <v>235501</v>
      </c>
      <c r="C395" s="24" t="s">
        <v>505</v>
      </c>
      <c r="D395" s="24" t="s">
        <v>26</v>
      </c>
      <c r="E395" s="24">
        <v>6</v>
      </c>
      <c r="F395" s="24">
        <v>0</v>
      </c>
      <c r="G395" s="24">
        <v>96</v>
      </c>
      <c r="H395" s="25">
        <f t="shared" si="10"/>
        <v>576</v>
      </c>
      <c r="I395" s="26">
        <v>44336</v>
      </c>
      <c r="J395" s="26">
        <v>44336</v>
      </c>
      <c r="K395" s="24">
        <f t="shared" si="11"/>
        <v>6</v>
      </c>
    </row>
    <row r="396" spans="1:11" x14ac:dyDescent="0.25">
      <c r="A396" s="9">
        <v>389</v>
      </c>
      <c r="B396" s="24">
        <v>235501</v>
      </c>
      <c r="C396" s="24" t="s">
        <v>506</v>
      </c>
      <c r="D396" s="24" t="s">
        <v>26</v>
      </c>
      <c r="E396" s="24">
        <v>3</v>
      </c>
      <c r="F396" s="24">
        <v>0</v>
      </c>
      <c r="G396" s="24">
        <v>136</v>
      </c>
      <c r="H396" s="25">
        <f t="shared" si="10"/>
        <v>408</v>
      </c>
      <c r="I396" s="26">
        <v>44336</v>
      </c>
      <c r="J396" s="26">
        <v>44336</v>
      </c>
      <c r="K396" s="24">
        <f t="shared" si="11"/>
        <v>3</v>
      </c>
    </row>
    <row r="397" spans="1:11" x14ac:dyDescent="0.25">
      <c r="A397" s="9">
        <v>390</v>
      </c>
      <c r="B397" s="24">
        <v>235501</v>
      </c>
      <c r="C397" s="24" t="s">
        <v>507</v>
      </c>
      <c r="D397" s="24" t="s">
        <v>26</v>
      </c>
      <c r="E397" s="24">
        <v>2</v>
      </c>
      <c r="F397" s="24">
        <v>0</v>
      </c>
      <c r="G397" s="24">
        <v>138</v>
      </c>
      <c r="H397" s="25">
        <f t="shared" ref="H397:H403" si="12">G397*K397</f>
        <v>276</v>
      </c>
      <c r="I397" s="26">
        <v>44336</v>
      </c>
      <c r="J397" s="26">
        <v>44336</v>
      </c>
      <c r="K397" s="24">
        <f t="shared" si="11"/>
        <v>2</v>
      </c>
    </row>
    <row r="398" spans="1:11" x14ac:dyDescent="0.25">
      <c r="A398" s="9">
        <v>391</v>
      </c>
      <c r="B398" s="24">
        <v>235501</v>
      </c>
      <c r="C398" s="24" t="s">
        <v>539</v>
      </c>
      <c r="D398" s="24" t="s">
        <v>10</v>
      </c>
      <c r="E398" s="24">
        <v>10</v>
      </c>
      <c r="F398" s="24">
        <v>10</v>
      </c>
      <c r="G398" s="24">
        <v>14.5</v>
      </c>
      <c r="H398" s="25">
        <f t="shared" si="12"/>
        <v>0</v>
      </c>
      <c r="I398" s="26">
        <v>44342</v>
      </c>
      <c r="J398" s="26">
        <v>44362</v>
      </c>
      <c r="K398" s="24">
        <f t="shared" si="11"/>
        <v>0</v>
      </c>
    </row>
    <row r="399" spans="1:11" x14ac:dyDescent="0.25">
      <c r="A399" s="9">
        <v>392</v>
      </c>
      <c r="B399" s="24">
        <v>236306</v>
      </c>
      <c r="C399" s="24" t="s">
        <v>540</v>
      </c>
      <c r="D399" s="24" t="s">
        <v>10</v>
      </c>
      <c r="E399" s="24">
        <v>30</v>
      </c>
      <c r="F399" s="24">
        <v>0</v>
      </c>
      <c r="G399" s="24">
        <v>145</v>
      </c>
      <c r="H399" s="25">
        <f t="shared" si="12"/>
        <v>4350</v>
      </c>
      <c r="I399" s="26">
        <v>44342</v>
      </c>
      <c r="J399" s="26">
        <v>44342</v>
      </c>
      <c r="K399" s="24">
        <f t="shared" si="11"/>
        <v>30</v>
      </c>
    </row>
    <row r="400" spans="1:11" x14ac:dyDescent="0.25">
      <c r="A400" s="9">
        <v>393</v>
      </c>
      <c r="B400" s="24">
        <v>237299</v>
      </c>
      <c r="C400" s="24" t="s">
        <v>541</v>
      </c>
      <c r="D400" s="24" t="s">
        <v>10</v>
      </c>
      <c r="E400" s="24">
        <v>2</v>
      </c>
      <c r="F400" s="24">
        <v>0</v>
      </c>
      <c r="G400" s="24">
        <v>885.41</v>
      </c>
      <c r="H400" s="25">
        <f t="shared" si="12"/>
        <v>1770.82</v>
      </c>
      <c r="I400" s="26">
        <v>44342</v>
      </c>
      <c r="J400" s="26">
        <v>44342</v>
      </c>
      <c r="K400" s="24">
        <f t="shared" si="11"/>
        <v>2</v>
      </c>
    </row>
    <row r="401" spans="1:11" x14ac:dyDescent="0.25">
      <c r="A401" s="9">
        <v>394</v>
      </c>
      <c r="B401" s="24">
        <v>236303</v>
      </c>
      <c r="C401" s="24" t="s">
        <v>542</v>
      </c>
      <c r="D401" s="24" t="s">
        <v>26</v>
      </c>
      <c r="E401" s="24">
        <v>10</v>
      </c>
      <c r="F401" s="24">
        <v>0</v>
      </c>
      <c r="G401" s="24">
        <v>65</v>
      </c>
      <c r="H401" s="25">
        <f t="shared" si="12"/>
        <v>650</v>
      </c>
      <c r="I401" s="26">
        <v>44342</v>
      </c>
      <c r="J401" s="26">
        <v>44342</v>
      </c>
      <c r="K401" s="24">
        <f t="shared" si="11"/>
        <v>10</v>
      </c>
    </row>
    <row r="402" spans="1:11" x14ac:dyDescent="0.25">
      <c r="A402" s="9">
        <v>395</v>
      </c>
      <c r="B402" s="24">
        <v>236303</v>
      </c>
      <c r="C402" s="24" t="s">
        <v>543</v>
      </c>
      <c r="D402" s="24" t="s">
        <v>26</v>
      </c>
      <c r="E402" s="24">
        <v>4</v>
      </c>
      <c r="F402" s="24">
        <v>2</v>
      </c>
      <c r="G402" s="24">
        <v>480</v>
      </c>
      <c r="H402" s="25">
        <f t="shared" si="12"/>
        <v>960</v>
      </c>
      <c r="I402" s="26">
        <v>44342</v>
      </c>
      <c r="J402" s="26">
        <v>44362</v>
      </c>
      <c r="K402" s="24">
        <f t="shared" si="11"/>
        <v>2</v>
      </c>
    </row>
    <row r="403" spans="1:11" x14ac:dyDescent="0.25">
      <c r="A403" s="9">
        <v>396</v>
      </c>
      <c r="B403" s="24">
        <v>237299</v>
      </c>
      <c r="C403" s="24" t="s">
        <v>544</v>
      </c>
      <c r="D403" s="24" t="s">
        <v>26</v>
      </c>
      <c r="E403" s="24">
        <v>22</v>
      </c>
      <c r="F403" s="24">
        <v>2</v>
      </c>
      <c r="G403" s="24">
        <v>135</v>
      </c>
      <c r="H403" s="25">
        <f t="shared" si="12"/>
        <v>2700</v>
      </c>
      <c r="I403" s="26">
        <v>44342</v>
      </c>
      <c r="J403" s="26">
        <v>44362</v>
      </c>
      <c r="K403" s="24">
        <f t="shared" si="11"/>
        <v>20</v>
      </c>
    </row>
    <row r="404" spans="1:11" x14ac:dyDescent="0.25">
      <c r="B404" s="35"/>
      <c r="C404" s="35"/>
      <c r="D404" s="35"/>
      <c r="E404" s="35"/>
      <c r="F404" s="35" t="s">
        <v>353</v>
      </c>
      <c r="G404" s="35"/>
      <c r="H404" s="37">
        <f>SUM(H8:H403)</f>
        <v>699686.43598999979</v>
      </c>
      <c r="I404" s="35"/>
      <c r="J404" s="35"/>
      <c r="K404" s="35"/>
    </row>
    <row r="405" spans="1:11" x14ac:dyDescent="0.25">
      <c r="C405" s="38" t="s">
        <v>454</v>
      </c>
      <c r="H405" s="37"/>
    </row>
    <row r="406" spans="1:11" x14ac:dyDescent="0.25">
      <c r="C406" s="39" t="s">
        <v>455</v>
      </c>
      <c r="D406" s="36"/>
      <c r="H406" s="37"/>
    </row>
    <row r="79534" spans="8:8" x14ac:dyDescent="0.25">
      <c r="H79534" s="45"/>
    </row>
    <row r="1048542" spans="8:8" x14ac:dyDescent="0.25">
      <c r="H1048542" s="43">
        <f>SUM(H404)</f>
        <v>699686.43598999979</v>
      </c>
    </row>
  </sheetData>
  <mergeCells count="1">
    <mergeCell ref="C5:M5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048560"/>
  <sheetViews>
    <sheetView workbookViewId="0">
      <selection activeCell="B403" sqref="B403"/>
    </sheetView>
  </sheetViews>
  <sheetFormatPr baseColWidth="10" defaultColWidth="11.5703125" defaultRowHeight="15" x14ac:dyDescent="0.25"/>
  <cols>
    <col min="1" max="1" width="5.28515625" style="33" customWidth="1"/>
    <col min="2" max="2" width="6.7109375" style="34" customWidth="1"/>
    <col min="3" max="3" width="29.28515625" style="34" customWidth="1"/>
    <col min="4" max="4" width="7.7109375" style="34" customWidth="1"/>
    <col min="5" max="5" width="8.7109375" style="34" customWidth="1"/>
    <col min="6" max="6" width="6.5703125" style="34" customWidth="1"/>
    <col min="7" max="7" width="7.7109375" style="34" customWidth="1"/>
    <col min="8" max="8" width="11.28515625" style="34" customWidth="1"/>
    <col min="9" max="9" width="12.140625" style="34" customWidth="1"/>
    <col min="10" max="10" width="9.28515625" style="34" customWidth="1"/>
    <col min="11" max="11" width="8.85546875" style="34" customWidth="1"/>
    <col min="12" max="16384" width="11.5703125" style="34"/>
  </cols>
  <sheetData>
    <row r="5" spans="1:13" ht="15" customHeight="1" x14ac:dyDescent="0.25"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 x14ac:dyDescent="0.25">
      <c r="A6" s="36"/>
      <c r="B6" s="51"/>
      <c r="C6" s="41" t="s">
        <v>553</v>
      </c>
      <c r="D6" s="51"/>
      <c r="E6" s="51"/>
      <c r="F6" s="51"/>
      <c r="G6" s="51"/>
      <c r="H6" s="51"/>
      <c r="I6" s="51"/>
      <c r="J6" s="51"/>
      <c r="K6" s="51"/>
    </row>
    <row r="7" spans="1:13" ht="27.6" customHeight="1" x14ac:dyDescent="0.25">
      <c r="A7" s="41" t="s">
        <v>545</v>
      </c>
      <c r="B7" s="44" t="s">
        <v>0</v>
      </c>
      <c r="C7" s="41" t="s">
        <v>383</v>
      </c>
      <c r="D7" s="44" t="s">
        <v>2</v>
      </c>
      <c r="E7" s="44" t="s">
        <v>551</v>
      </c>
      <c r="F7" s="44" t="s">
        <v>552</v>
      </c>
      <c r="G7" s="44" t="s">
        <v>4</v>
      </c>
      <c r="H7" s="44" t="s">
        <v>5</v>
      </c>
      <c r="I7" s="44" t="s">
        <v>6</v>
      </c>
      <c r="J7" s="44" t="s">
        <v>7</v>
      </c>
      <c r="K7" s="41" t="s">
        <v>8</v>
      </c>
    </row>
    <row r="8" spans="1:13" ht="14.45" customHeight="1" x14ac:dyDescent="0.25">
      <c r="A8" s="9">
        <v>1</v>
      </c>
      <c r="B8" s="24">
        <v>231101</v>
      </c>
      <c r="C8" s="24" t="s">
        <v>9</v>
      </c>
      <c r="D8" s="24" t="s">
        <v>10</v>
      </c>
      <c r="E8" s="44">
        <v>24</v>
      </c>
      <c r="F8" s="44">
        <v>8</v>
      </c>
      <c r="G8" s="44">
        <v>70</v>
      </c>
      <c r="H8" s="25">
        <f t="shared" ref="H8:H82" si="0">G8*K8</f>
        <v>1120</v>
      </c>
      <c r="I8" s="50">
        <v>44399</v>
      </c>
      <c r="J8" s="50">
        <v>44390</v>
      </c>
      <c r="K8" s="24">
        <f t="shared" ref="K8:K82" si="1">E8-F8</f>
        <v>16</v>
      </c>
    </row>
    <row r="9" spans="1:13" x14ac:dyDescent="0.25">
      <c r="A9" s="9">
        <v>2</v>
      </c>
      <c r="B9" s="24">
        <v>231101</v>
      </c>
      <c r="C9" s="24" t="s">
        <v>9</v>
      </c>
      <c r="D9" s="24" t="s">
        <v>10</v>
      </c>
      <c r="E9" s="24">
        <v>29</v>
      </c>
      <c r="F9" s="24">
        <v>29</v>
      </c>
      <c r="G9" s="24">
        <v>65</v>
      </c>
      <c r="H9" s="25">
        <f t="shared" si="0"/>
        <v>0</v>
      </c>
      <c r="I9" s="26">
        <v>44354</v>
      </c>
      <c r="J9" s="26">
        <v>44382</v>
      </c>
      <c r="K9" s="24">
        <f t="shared" si="1"/>
        <v>0</v>
      </c>
    </row>
    <row r="10" spans="1:13" x14ac:dyDescent="0.25">
      <c r="A10" s="9">
        <v>3</v>
      </c>
      <c r="B10" s="24">
        <v>231101</v>
      </c>
      <c r="C10" s="24" t="s">
        <v>11</v>
      </c>
      <c r="D10" s="24" t="s">
        <v>10</v>
      </c>
      <c r="E10" s="24">
        <v>160</v>
      </c>
      <c r="F10" s="24">
        <v>80</v>
      </c>
      <c r="G10" s="24">
        <v>6.75</v>
      </c>
      <c r="H10" s="25">
        <f t="shared" si="0"/>
        <v>540</v>
      </c>
      <c r="I10" s="26">
        <v>44344</v>
      </c>
      <c r="J10" s="26">
        <v>44405</v>
      </c>
      <c r="K10" s="24">
        <f t="shared" si="1"/>
        <v>80</v>
      </c>
    </row>
    <row r="11" spans="1:13" x14ac:dyDescent="0.25">
      <c r="A11" s="9">
        <v>4</v>
      </c>
      <c r="B11" s="24">
        <v>231101</v>
      </c>
      <c r="C11" s="24" t="s">
        <v>12</v>
      </c>
      <c r="D11" s="24" t="s">
        <v>13</v>
      </c>
      <c r="E11" s="24">
        <v>121</v>
      </c>
      <c r="F11" s="24">
        <v>50</v>
      </c>
      <c r="G11" s="24">
        <v>24</v>
      </c>
      <c r="H11" s="25">
        <f t="shared" si="0"/>
        <v>1704</v>
      </c>
      <c r="I11" s="26">
        <v>44182</v>
      </c>
      <c r="J11" s="26">
        <v>44407</v>
      </c>
      <c r="K11" s="24">
        <f t="shared" si="1"/>
        <v>71</v>
      </c>
    </row>
    <row r="12" spans="1:13" x14ac:dyDescent="0.25">
      <c r="A12" s="9">
        <v>5</v>
      </c>
      <c r="B12" s="24">
        <v>231101</v>
      </c>
      <c r="C12" s="24" t="s">
        <v>14</v>
      </c>
      <c r="D12" s="24" t="s">
        <v>13</v>
      </c>
      <c r="E12" s="24">
        <v>31</v>
      </c>
      <c r="F12" s="24">
        <v>3</v>
      </c>
      <c r="G12" s="24">
        <v>199</v>
      </c>
      <c r="H12" s="25">
        <f t="shared" si="0"/>
        <v>5572</v>
      </c>
      <c r="I12" s="26">
        <v>44182</v>
      </c>
      <c r="J12" s="26">
        <v>44389</v>
      </c>
      <c r="K12" s="24">
        <f t="shared" si="1"/>
        <v>28</v>
      </c>
    </row>
    <row r="13" spans="1:13" x14ac:dyDescent="0.25">
      <c r="A13" s="9">
        <v>6</v>
      </c>
      <c r="B13" s="24">
        <v>231101</v>
      </c>
      <c r="C13" s="24" t="s">
        <v>452</v>
      </c>
      <c r="D13" s="24" t="s">
        <v>13</v>
      </c>
      <c r="E13" s="24">
        <v>1</v>
      </c>
      <c r="F13" s="24">
        <v>1</v>
      </c>
      <c r="G13" s="24">
        <v>245</v>
      </c>
      <c r="H13" s="25">
        <f t="shared" si="0"/>
        <v>0</v>
      </c>
      <c r="I13" s="26">
        <v>44316</v>
      </c>
      <c r="J13" s="26">
        <v>44397</v>
      </c>
      <c r="K13" s="24">
        <f t="shared" si="1"/>
        <v>0</v>
      </c>
    </row>
    <row r="14" spans="1:13" x14ac:dyDescent="0.25">
      <c r="A14" s="9">
        <v>7</v>
      </c>
      <c r="B14" s="24">
        <v>231101</v>
      </c>
      <c r="C14" s="24" t="s">
        <v>15</v>
      </c>
      <c r="D14" s="24" t="s">
        <v>10</v>
      </c>
      <c r="E14" s="24">
        <v>300</v>
      </c>
      <c r="F14" s="24">
        <v>200</v>
      </c>
      <c r="G14" s="24">
        <v>8.6999999999999993</v>
      </c>
      <c r="H14" s="25">
        <f t="shared" si="0"/>
        <v>869.99999999999989</v>
      </c>
      <c r="I14" s="26">
        <v>44316</v>
      </c>
      <c r="J14" s="26">
        <v>44406</v>
      </c>
      <c r="K14" s="24">
        <f t="shared" si="1"/>
        <v>100</v>
      </c>
    </row>
    <row r="15" spans="1:13" x14ac:dyDescent="0.25">
      <c r="A15" s="9">
        <v>8</v>
      </c>
      <c r="B15" s="24">
        <v>231101</v>
      </c>
      <c r="C15" s="24" t="s">
        <v>16</v>
      </c>
      <c r="D15" s="24" t="s">
        <v>17</v>
      </c>
      <c r="E15" s="24">
        <v>8</v>
      </c>
      <c r="F15" s="24">
        <v>0</v>
      </c>
      <c r="G15" s="24">
        <v>378.78</v>
      </c>
      <c r="H15" s="25">
        <f t="shared" si="0"/>
        <v>3030.24</v>
      </c>
      <c r="I15" s="26">
        <v>44160</v>
      </c>
      <c r="J15" s="26">
        <v>44355</v>
      </c>
      <c r="K15" s="24">
        <f t="shared" si="1"/>
        <v>8</v>
      </c>
    </row>
    <row r="16" spans="1:13" x14ac:dyDescent="0.25">
      <c r="A16" s="9">
        <v>9</v>
      </c>
      <c r="B16" s="24">
        <v>231101</v>
      </c>
      <c r="C16" s="24" t="s">
        <v>18</v>
      </c>
      <c r="D16" s="24" t="s">
        <v>10</v>
      </c>
      <c r="E16" s="24">
        <v>8</v>
      </c>
      <c r="F16" s="24">
        <v>1</v>
      </c>
      <c r="G16" s="24">
        <v>744.58</v>
      </c>
      <c r="H16" s="25">
        <f t="shared" si="0"/>
        <v>5212.0600000000004</v>
      </c>
      <c r="I16" s="26">
        <v>44316</v>
      </c>
      <c r="J16" s="26">
        <v>44405</v>
      </c>
      <c r="K16" s="24">
        <f t="shared" si="1"/>
        <v>7</v>
      </c>
    </row>
    <row r="17" spans="1:12" x14ac:dyDescent="0.25">
      <c r="A17" s="9">
        <v>10</v>
      </c>
      <c r="B17" s="24">
        <v>233201</v>
      </c>
      <c r="C17" s="24" t="s">
        <v>19</v>
      </c>
      <c r="D17" s="24" t="s">
        <v>10</v>
      </c>
      <c r="E17" s="24">
        <v>0</v>
      </c>
      <c r="F17" s="24">
        <v>0</v>
      </c>
      <c r="G17" s="24">
        <v>170.99</v>
      </c>
      <c r="H17" s="25">
        <f t="shared" si="0"/>
        <v>0</v>
      </c>
      <c r="I17" s="26">
        <v>44060</v>
      </c>
      <c r="J17" s="26">
        <v>44214</v>
      </c>
      <c r="K17" s="24">
        <f t="shared" si="1"/>
        <v>0</v>
      </c>
    </row>
    <row r="18" spans="1:12" x14ac:dyDescent="0.25">
      <c r="A18" s="9">
        <v>11</v>
      </c>
      <c r="B18" s="24">
        <v>233201</v>
      </c>
      <c r="C18" s="24" t="s">
        <v>20</v>
      </c>
      <c r="D18" s="24" t="s">
        <v>10</v>
      </c>
      <c r="E18" s="24">
        <v>8</v>
      </c>
      <c r="F18" s="24"/>
      <c r="G18" s="24">
        <v>110.44</v>
      </c>
      <c r="H18" s="25">
        <f t="shared" si="0"/>
        <v>883.52</v>
      </c>
      <c r="I18" s="26">
        <v>44391</v>
      </c>
      <c r="J18" s="26">
        <v>44214</v>
      </c>
      <c r="K18" s="24">
        <f t="shared" si="1"/>
        <v>8</v>
      </c>
    </row>
    <row r="19" spans="1:12" x14ac:dyDescent="0.25">
      <c r="A19" s="9">
        <v>12</v>
      </c>
      <c r="B19" s="24">
        <v>233201</v>
      </c>
      <c r="C19" s="24" t="s">
        <v>21</v>
      </c>
      <c r="D19" s="24" t="s">
        <v>10</v>
      </c>
      <c r="E19" s="24">
        <v>0</v>
      </c>
      <c r="F19" s="24">
        <v>0</v>
      </c>
      <c r="G19" s="24">
        <v>86</v>
      </c>
      <c r="H19" s="25">
        <f t="shared" si="0"/>
        <v>0</v>
      </c>
      <c r="I19" s="26">
        <v>44062</v>
      </c>
      <c r="J19" s="26">
        <v>44214</v>
      </c>
      <c r="K19" s="24">
        <f t="shared" si="1"/>
        <v>0</v>
      </c>
    </row>
    <row r="20" spans="1:12" ht="15.75" customHeight="1" x14ac:dyDescent="0.25">
      <c r="A20" s="9">
        <v>13</v>
      </c>
      <c r="B20" s="24">
        <v>233201</v>
      </c>
      <c r="C20" s="24" t="s">
        <v>22</v>
      </c>
      <c r="D20" s="24" t="s">
        <v>10</v>
      </c>
      <c r="E20" s="24">
        <v>2</v>
      </c>
      <c r="F20" s="24">
        <v>0</v>
      </c>
      <c r="G20" s="24">
        <v>138.09</v>
      </c>
      <c r="H20" s="25">
        <f t="shared" si="0"/>
        <v>276.18</v>
      </c>
      <c r="I20" s="26">
        <v>43712</v>
      </c>
      <c r="J20" s="26">
        <v>43712</v>
      </c>
      <c r="K20" s="24">
        <f t="shared" si="1"/>
        <v>2</v>
      </c>
    </row>
    <row r="21" spans="1:12" ht="18" customHeight="1" x14ac:dyDescent="0.25">
      <c r="A21" s="9">
        <v>14</v>
      </c>
      <c r="B21" s="24">
        <v>233201</v>
      </c>
      <c r="C21" s="23" t="s">
        <v>456</v>
      </c>
      <c r="D21" s="24" t="s">
        <v>24</v>
      </c>
      <c r="E21" s="24">
        <v>23</v>
      </c>
      <c r="F21" s="24">
        <v>3</v>
      </c>
      <c r="G21" s="24">
        <v>318.60000000000002</v>
      </c>
      <c r="H21" s="25">
        <f t="shared" si="0"/>
        <v>6372</v>
      </c>
      <c r="I21" s="26">
        <v>43195</v>
      </c>
      <c r="J21" s="26">
        <v>44213</v>
      </c>
      <c r="K21" s="24">
        <f t="shared" si="1"/>
        <v>20</v>
      </c>
    </row>
    <row r="22" spans="1:12" ht="12" customHeight="1" x14ac:dyDescent="0.25">
      <c r="A22" s="9">
        <v>15</v>
      </c>
      <c r="B22" s="24">
        <v>236303</v>
      </c>
      <c r="C22" s="23" t="s">
        <v>559</v>
      </c>
      <c r="D22" s="24" t="s">
        <v>560</v>
      </c>
      <c r="E22" s="24">
        <v>12</v>
      </c>
      <c r="F22" s="24">
        <v>0</v>
      </c>
      <c r="G22" s="24">
        <v>5.08</v>
      </c>
      <c r="H22" s="25">
        <f t="shared" si="0"/>
        <v>60.96</v>
      </c>
      <c r="I22" s="26">
        <v>44391</v>
      </c>
      <c r="J22" s="26">
        <v>44391</v>
      </c>
      <c r="K22" s="24">
        <f t="shared" si="1"/>
        <v>12</v>
      </c>
    </row>
    <row r="23" spans="1:12" x14ac:dyDescent="0.25">
      <c r="A23" s="9">
        <v>16</v>
      </c>
      <c r="B23" s="24">
        <v>239201</v>
      </c>
      <c r="C23" s="24" t="s">
        <v>372</v>
      </c>
      <c r="D23" s="24" t="s">
        <v>10</v>
      </c>
      <c r="E23" s="24">
        <v>4</v>
      </c>
      <c r="F23" s="24">
        <v>0</v>
      </c>
      <c r="G23" s="24">
        <v>15.95</v>
      </c>
      <c r="H23" s="25">
        <f t="shared" si="0"/>
        <v>63.8</v>
      </c>
      <c r="I23" s="26">
        <v>44161</v>
      </c>
      <c r="J23" s="26">
        <v>44362</v>
      </c>
      <c r="K23" s="24">
        <f t="shared" si="1"/>
        <v>4</v>
      </c>
      <c r="L23" s="35"/>
    </row>
    <row r="24" spans="1:12" x14ac:dyDescent="0.25">
      <c r="A24" s="9">
        <v>17</v>
      </c>
      <c r="B24" s="24">
        <v>233201</v>
      </c>
      <c r="C24" s="24" t="s">
        <v>555</v>
      </c>
      <c r="D24" s="24" t="s">
        <v>10</v>
      </c>
      <c r="E24" s="24">
        <v>400</v>
      </c>
      <c r="F24" s="24">
        <v>0</v>
      </c>
      <c r="G24" s="24">
        <v>2.5339</v>
      </c>
      <c r="H24" s="25">
        <f t="shared" si="0"/>
        <v>1013.5600000000001</v>
      </c>
      <c r="I24" s="26">
        <v>44391</v>
      </c>
      <c r="J24" s="26">
        <v>44391</v>
      </c>
      <c r="K24" s="24">
        <f t="shared" si="1"/>
        <v>400</v>
      </c>
    </row>
    <row r="25" spans="1:12" x14ac:dyDescent="0.25">
      <c r="A25" s="9">
        <v>18</v>
      </c>
      <c r="B25" s="24">
        <v>233201</v>
      </c>
      <c r="C25" s="24" t="s">
        <v>555</v>
      </c>
      <c r="D25" s="24" t="s">
        <v>10</v>
      </c>
      <c r="E25" s="24">
        <v>495</v>
      </c>
      <c r="F25" s="24">
        <v>0</v>
      </c>
      <c r="G25" s="24">
        <v>3.78</v>
      </c>
      <c r="H25" s="25">
        <f t="shared" si="0"/>
        <v>1871.1</v>
      </c>
      <c r="I25" s="26">
        <v>43789</v>
      </c>
      <c r="J25" s="26">
        <v>44279</v>
      </c>
      <c r="K25" s="24">
        <f t="shared" si="1"/>
        <v>495</v>
      </c>
    </row>
    <row r="26" spans="1:12" x14ac:dyDescent="0.25">
      <c r="A26" s="9">
        <v>19</v>
      </c>
      <c r="B26" s="24">
        <v>233201</v>
      </c>
      <c r="C26" s="24" t="s">
        <v>554</v>
      </c>
      <c r="D26" s="24" t="s">
        <v>10</v>
      </c>
      <c r="E26" s="24">
        <v>600</v>
      </c>
      <c r="F26" s="24">
        <v>0</v>
      </c>
      <c r="G26" s="24">
        <v>2.0670000000000002</v>
      </c>
      <c r="H26" s="25">
        <f t="shared" si="0"/>
        <v>1240.2</v>
      </c>
      <c r="I26" s="26">
        <v>44060</v>
      </c>
      <c r="J26" s="26">
        <v>44279</v>
      </c>
      <c r="K26" s="24">
        <f t="shared" si="1"/>
        <v>600</v>
      </c>
    </row>
    <row r="27" spans="1:12" x14ac:dyDescent="0.25">
      <c r="A27" s="9">
        <v>20</v>
      </c>
      <c r="B27" s="24">
        <v>233201</v>
      </c>
      <c r="C27" s="24" t="s">
        <v>29</v>
      </c>
      <c r="D27" s="24" t="s">
        <v>10</v>
      </c>
      <c r="E27" s="24">
        <v>10</v>
      </c>
      <c r="F27" s="24">
        <v>0</v>
      </c>
      <c r="G27" s="24">
        <v>82.35</v>
      </c>
      <c r="H27" s="25">
        <f t="shared" si="0"/>
        <v>823.5</v>
      </c>
      <c r="I27" s="26">
        <v>43195</v>
      </c>
      <c r="J27" s="26">
        <v>43195</v>
      </c>
      <c r="K27" s="24">
        <f t="shared" si="1"/>
        <v>10</v>
      </c>
    </row>
    <row r="28" spans="1:12" x14ac:dyDescent="0.25">
      <c r="A28" s="9">
        <v>21</v>
      </c>
      <c r="B28" s="24">
        <v>233201</v>
      </c>
      <c r="C28" s="24" t="s">
        <v>30</v>
      </c>
      <c r="D28" s="24" t="s">
        <v>31</v>
      </c>
      <c r="E28" s="24">
        <v>4</v>
      </c>
      <c r="F28" s="24">
        <v>1</v>
      </c>
      <c r="G28" s="24">
        <v>33.89</v>
      </c>
      <c r="H28" s="25">
        <f t="shared" si="0"/>
        <v>101.67</v>
      </c>
      <c r="I28" s="26">
        <v>44391</v>
      </c>
      <c r="J28" s="26">
        <v>44394</v>
      </c>
      <c r="K28" s="24">
        <f t="shared" si="1"/>
        <v>3</v>
      </c>
    </row>
    <row r="29" spans="1:12" x14ac:dyDescent="0.25">
      <c r="A29" s="9">
        <v>22</v>
      </c>
      <c r="B29" s="24">
        <v>233201</v>
      </c>
      <c r="C29" s="24" t="s">
        <v>32</v>
      </c>
      <c r="D29" s="24" t="s">
        <v>10</v>
      </c>
      <c r="E29" s="24">
        <v>18</v>
      </c>
      <c r="F29" s="24">
        <v>2</v>
      </c>
      <c r="G29" s="24">
        <v>16</v>
      </c>
      <c r="H29" s="25">
        <f t="shared" si="0"/>
        <v>256</v>
      </c>
      <c r="I29" s="26">
        <v>44309</v>
      </c>
      <c r="J29" s="26">
        <v>44383</v>
      </c>
      <c r="K29" s="24">
        <f t="shared" si="1"/>
        <v>16</v>
      </c>
    </row>
    <row r="30" spans="1:12" x14ac:dyDescent="0.25">
      <c r="A30" s="9">
        <v>23</v>
      </c>
      <c r="B30" s="24">
        <v>233201</v>
      </c>
      <c r="C30" s="24" t="s">
        <v>556</v>
      </c>
      <c r="D30" s="24" t="s">
        <v>10</v>
      </c>
      <c r="E30" s="24">
        <v>1</v>
      </c>
      <c r="F30" s="24">
        <v>0</v>
      </c>
      <c r="G30" s="24">
        <v>246</v>
      </c>
      <c r="H30" s="25">
        <f t="shared" si="0"/>
        <v>246</v>
      </c>
      <c r="I30" s="26">
        <v>44391</v>
      </c>
      <c r="J30" s="26">
        <v>44391</v>
      </c>
      <c r="K30" s="24">
        <f t="shared" si="1"/>
        <v>1</v>
      </c>
    </row>
    <row r="31" spans="1:12" x14ac:dyDescent="0.25">
      <c r="A31" s="9">
        <v>24</v>
      </c>
      <c r="B31" s="24">
        <v>233201</v>
      </c>
      <c r="C31" s="24" t="s">
        <v>557</v>
      </c>
      <c r="D31" s="24" t="s">
        <v>10</v>
      </c>
      <c r="E31" s="24">
        <v>1</v>
      </c>
      <c r="F31" s="24">
        <v>0</v>
      </c>
      <c r="G31" s="24">
        <v>660</v>
      </c>
      <c r="H31" s="25">
        <f t="shared" si="0"/>
        <v>660</v>
      </c>
      <c r="I31" s="26">
        <v>44391</v>
      </c>
      <c r="J31" s="26">
        <v>44391</v>
      </c>
      <c r="K31" s="24">
        <f t="shared" si="1"/>
        <v>1</v>
      </c>
    </row>
    <row r="32" spans="1:12" x14ac:dyDescent="0.25">
      <c r="A32" s="9">
        <v>25</v>
      </c>
      <c r="B32" s="24">
        <v>233201</v>
      </c>
      <c r="C32" s="24" t="s">
        <v>558</v>
      </c>
      <c r="D32" s="24" t="s">
        <v>10</v>
      </c>
      <c r="E32" s="24">
        <v>100</v>
      </c>
      <c r="F32" s="24">
        <v>0</v>
      </c>
      <c r="G32" s="24">
        <v>52</v>
      </c>
      <c r="H32" s="25">
        <f t="shared" si="0"/>
        <v>5200</v>
      </c>
      <c r="I32" s="26">
        <v>44391</v>
      </c>
      <c r="J32" s="26">
        <v>44391</v>
      </c>
      <c r="K32" s="24">
        <f t="shared" si="1"/>
        <v>100</v>
      </c>
    </row>
    <row r="33" spans="1:11" x14ac:dyDescent="0.25">
      <c r="A33" s="9">
        <v>26</v>
      </c>
      <c r="B33" s="24">
        <v>233201</v>
      </c>
      <c r="C33" s="24" t="s">
        <v>33</v>
      </c>
      <c r="D33" s="24" t="s">
        <v>10</v>
      </c>
      <c r="E33" s="24">
        <v>18</v>
      </c>
      <c r="F33" s="24">
        <v>1</v>
      </c>
      <c r="G33" s="24">
        <v>32</v>
      </c>
      <c r="H33" s="25">
        <f t="shared" si="0"/>
        <v>544</v>
      </c>
      <c r="I33" s="26">
        <v>44309</v>
      </c>
      <c r="J33" s="26">
        <v>44382</v>
      </c>
      <c r="K33" s="24">
        <f t="shared" si="1"/>
        <v>17</v>
      </c>
    </row>
    <row r="34" spans="1:11" x14ac:dyDescent="0.25">
      <c r="A34" s="9">
        <v>27</v>
      </c>
      <c r="B34" s="24">
        <v>233201</v>
      </c>
      <c r="C34" s="24" t="s">
        <v>34</v>
      </c>
      <c r="D34" s="24" t="s">
        <v>10</v>
      </c>
      <c r="E34" s="24">
        <v>20</v>
      </c>
      <c r="F34" s="24">
        <v>0</v>
      </c>
      <c r="G34" s="24">
        <v>162.36000000000001</v>
      </c>
      <c r="H34" s="25">
        <f t="shared" si="0"/>
        <v>3247.2000000000003</v>
      </c>
      <c r="I34" s="26">
        <v>44391</v>
      </c>
      <c r="J34" s="26">
        <v>44391</v>
      </c>
      <c r="K34" s="24">
        <f t="shared" si="1"/>
        <v>20</v>
      </c>
    </row>
    <row r="35" spans="1:11" x14ac:dyDescent="0.25">
      <c r="A35" s="9">
        <v>28</v>
      </c>
      <c r="B35" s="24">
        <v>233201</v>
      </c>
      <c r="C35" s="24" t="s">
        <v>34</v>
      </c>
      <c r="D35" s="24" t="s">
        <v>10</v>
      </c>
      <c r="E35" s="24">
        <v>40</v>
      </c>
      <c r="F35" s="24">
        <v>4</v>
      </c>
      <c r="G35" s="24">
        <v>158.66999999999999</v>
      </c>
      <c r="H35" s="25">
        <f t="shared" si="0"/>
        <v>5712.12</v>
      </c>
      <c r="I35" s="26">
        <v>44369</v>
      </c>
      <c r="J35" s="26">
        <v>44385</v>
      </c>
      <c r="K35" s="24">
        <f t="shared" si="1"/>
        <v>36</v>
      </c>
    </row>
    <row r="36" spans="1:11" x14ac:dyDescent="0.25">
      <c r="A36" s="9">
        <v>29</v>
      </c>
      <c r="B36" s="24">
        <v>233201</v>
      </c>
      <c r="C36" s="24" t="s">
        <v>35</v>
      </c>
      <c r="D36" s="24" t="s">
        <v>10</v>
      </c>
      <c r="E36" s="24">
        <v>12</v>
      </c>
      <c r="F36" s="24">
        <v>0</v>
      </c>
      <c r="G36" s="24">
        <v>209.1</v>
      </c>
      <c r="H36" s="25">
        <f t="shared" si="0"/>
        <v>2509.1999999999998</v>
      </c>
      <c r="I36" s="26">
        <v>44369</v>
      </c>
      <c r="J36" s="26" t="s">
        <v>549</v>
      </c>
      <c r="K36" s="24">
        <f t="shared" si="1"/>
        <v>12</v>
      </c>
    </row>
    <row r="37" spans="1:11" x14ac:dyDescent="0.25">
      <c r="A37" s="9">
        <v>30</v>
      </c>
      <c r="B37" s="24">
        <v>233201</v>
      </c>
      <c r="C37" s="24" t="s">
        <v>429</v>
      </c>
      <c r="D37" s="24" t="s">
        <v>26</v>
      </c>
      <c r="E37" s="24">
        <v>2</v>
      </c>
      <c r="F37" s="24">
        <v>2</v>
      </c>
      <c r="G37" s="24">
        <v>273</v>
      </c>
      <c r="H37" s="25">
        <f t="shared" si="0"/>
        <v>0</v>
      </c>
      <c r="I37" s="26">
        <v>44309</v>
      </c>
      <c r="J37" s="26">
        <v>44309</v>
      </c>
      <c r="K37" s="24">
        <f t="shared" si="1"/>
        <v>0</v>
      </c>
    </row>
    <row r="38" spans="1:11" x14ac:dyDescent="0.25">
      <c r="A38" s="9">
        <v>31</v>
      </c>
      <c r="B38" s="24">
        <v>233201</v>
      </c>
      <c r="C38" s="24" t="s">
        <v>36</v>
      </c>
      <c r="D38" s="24" t="s">
        <v>10</v>
      </c>
      <c r="E38" s="24">
        <v>437</v>
      </c>
      <c r="F38" s="24">
        <v>0</v>
      </c>
      <c r="G38" s="24">
        <v>14.88</v>
      </c>
      <c r="H38" s="25">
        <f t="shared" si="0"/>
        <v>6502.56</v>
      </c>
      <c r="I38" s="26">
        <v>43195</v>
      </c>
      <c r="J38" s="26">
        <v>43195</v>
      </c>
      <c r="K38" s="24">
        <f t="shared" si="1"/>
        <v>437</v>
      </c>
    </row>
    <row r="39" spans="1:11" x14ac:dyDescent="0.25">
      <c r="A39" s="9">
        <v>32</v>
      </c>
      <c r="B39" s="24">
        <v>233201</v>
      </c>
      <c r="C39" s="24" t="s">
        <v>37</v>
      </c>
      <c r="D39" s="24" t="s">
        <v>10</v>
      </c>
      <c r="E39" s="24">
        <v>16</v>
      </c>
      <c r="F39" s="24">
        <v>0</v>
      </c>
      <c r="G39" s="24">
        <v>14.6</v>
      </c>
      <c r="H39" s="25">
        <f t="shared" si="0"/>
        <v>233.6</v>
      </c>
      <c r="I39" s="26">
        <v>44060</v>
      </c>
      <c r="J39" s="26">
        <v>44356</v>
      </c>
      <c r="K39" s="24">
        <f t="shared" si="1"/>
        <v>16</v>
      </c>
    </row>
    <row r="40" spans="1:11" x14ac:dyDescent="0.25">
      <c r="A40" s="9">
        <v>33</v>
      </c>
      <c r="B40" s="24">
        <v>233201</v>
      </c>
      <c r="C40" s="24" t="s">
        <v>38</v>
      </c>
      <c r="D40" s="24" t="s">
        <v>10</v>
      </c>
      <c r="E40" s="24">
        <v>0</v>
      </c>
      <c r="F40" s="24">
        <v>0</v>
      </c>
      <c r="G40" s="24">
        <v>28.8</v>
      </c>
      <c r="H40" s="25">
        <f t="shared" si="0"/>
        <v>0</v>
      </c>
      <c r="I40" s="26">
        <v>44060</v>
      </c>
      <c r="J40" s="26">
        <v>44356</v>
      </c>
      <c r="K40" s="24">
        <f t="shared" si="1"/>
        <v>0</v>
      </c>
    </row>
    <row r="41" spans="1:11" x14ac:dyDescent="0.25">
      <c r="A41" s="9">
        <v>34</v>
      </c>
      <c r="B41" s="24">
        <v>233201</v>
      </c>
      <c r="C41" s="24" t="s">
        <v>39</v>
      </c>
      <c r="D41" s="24" t="s">
        <v>10</v>
      </c>
      <c r="E41" s="24">
        <v>27</v>
      </c>
      <c r="F41" s="24">
        <v>0</v>
      </c>
      <c r="G41" s="24">
        <v>142.63</v>
      </c>
      <c r="H41" s="25">
        <f t="shared" si="0"/>
        <v>3851.0099999999998</v>
      </c>
      <c r="I41" s="26">
        <v>43564</v>
      </c>
      <c r="J41" s="26">
        <v>43564</v>
      </c>
      <c r="K41" s="24">
        <f t="shared" si="1"/>
        <v>27</v>
      </c>
    </row>
    <row r="42" spans="1:11" x14ac:dyDescent="0.25">
      <c r="A42" s="9">
        <v>35</v>
      </c>
      <c r="B42" s="24">
        <v>233201</v>
      </c>
      <c r="C42" s="24" t="s">
        <v>378</v>
      </c>
      <c r="D42" s="24" t="s">
        <v>26</v>
      </c>
      <c r="E42" s="24">
        <v>950</v>
      </c>
      <c r="F42" s="24">
        <v>50</v>
      </c>
      <c r="G42" s="24">
        <v>13.661</v>
      </c>
      <c r="H42" s="25">
        <f t="shared" si="0"/>
        <v>12294.9</v>
      </c>
      <c r="I42" s="26">
        <v>44183</v>
      </c>
      <c r="J42" s="26">
        <v>44362</v>
      </c>
      <c r="K42" s="24">
        <f t="shared" si="1"/>
        <v>900</v>
      </c>
    </row>
    <row r="43" spans="1:11" x14ac:dyDescent="0.25">
      <c r="A43" s="9">
        <v>36</v>
      </c>
      <c r="B43" s="24">
        <v>233201</v>
      </c>
      <c r="C43" s="24" t="s">
        <v>40</v>
      </c>
      <c r="D43" s="24" t="s">
        <v>10</v>
      </c>
      <c r="E43" s="24">
        <v>18</v>
      </c>
      <c r="F43" s="24">
        <v>0</v>
      </c>
      <c r="G43" s="24">
        <v>22.88</v>
      </c>
      <c r="H43" s="25">
        <f t="shared" si="0"/>
        <v>411.84</v>
      </c>
      <c r="I43" s="26">
        <v>43564</v>
      </c>
      <c r="J43" s="26">
        <v>43564</v>
      </c>
      <c r="K43" s="24">
        <f t="shared" si="1"/>
        <v>18</v>
      </c>
    </row>
    <row r="44" spans="1:11" x14ac:dyDescent="0.25">
      <c r="A44" s="9">
        <v>37</v>
      </c>
      <c r="B44" s="24">
        <v>233201</v>
      </c>
      <c r="C44" s="24" t="s">
        <v>371</v>
      </c>
      <c r="D44" s="24" t="s">
        <v>10</v>
      </c>
      <c r="E44" s="24">
        <v>289</v>
      </c>
      <c r="F44" s="24">
        <v>0</v>
      </c>
      <c r="G44" s="24">
        <v>0.75</v>
      </c>
      <c r="H44" s="25">
        <f t="shared" si="0"/>
        <v>216.75</v>
      </c>
      <c r="I44" s="26">
        <v>43564</v>
      </c>
      <c r="J44" s="26">
        <v>44224</v>
      </c>
      <c r="K44" s="24">
        <f t="shared" si="1"/>
        <v>289</v>
      </c>
    </row>
    <row r="45" spans="1:11" x14ac:dyDescent="0.25">
      <c r="A45" s="9">
        <v>38</v>
      </c>
      <c r="B45" s="24">
        <v>233201</v>
      </c>
      <c r="C45" s="24" t="s">
        <v>41</v>
      </c>
      <c r="D45" s="24" t="s">
        <v>10</v>
      </c>
      <c r="E45" s="24">
        <v>490</v>
      </c>
      <c r="F45" s="24">
        <v>10</v>
      </c>
      <c r="G45" s="24">
        <v>3.61</v>
      </c>
      <c r="H45" s="25">
        <f t="shared" si="0"/>
        <v>1732.8</v>
      </c>
      <c r="I45" s="26">
        <v>44161</v>
      </c>
      <c r="J45" s="26">
        <v>44316</v>
      </c>
      <c r="K45" s="24">
        <f t="shared" si="1"/>
        <v>480</v>
      </c>
    </row>
    <row r="46" spans="1:11" x14ac:dyDescent="0.25">
      <c r="A46" s="9">
        <v>39</v>
      </c>
      <c r="B46" s="24">
        <v>233201</v>
      </c>
      <c r="C46" s="24" t="s">
        <v>42</v>
      </c>
      <c r="D46" s="24" t="s">
        <v>10</v>
      </c>
      <c r="E46" s="24">
        <v>970</v>
      </c>
      <c r="F46" s="24">
        <v>0</v>
      </c>
      <c r="G46" s="24">
        <v>5</v>
      </c>
      <c r="H46" s="25">
        <f t="shared" si="0"/>
        <v>4850</v>
      </c>
      <c r="I46" s="26">
        <v>43232</v>
      </c>
      <c r="J46" s="26">
        <v>43597</v>
      </c>
      <c r="K46" s="24">
        <f t="shared" si="1"/>
        <v>970</v>
      </c>
    </row>
    <row r="47" spans="1:11" x14ac:dyDescent="0.25">
      <c r="A47" s="9">
        <v>40</v>
      </c>
      <c r="B47" s="24">
        <v>235501</v>
      </c>
      <c r="C47" s="24" t="s">
        <v>375</v>
      </c>
      <c r="D47" s="24" t="s">
        <v>10</v>
      </c>
      <c r="E47" s="24">
        <v>9</v>
      </c>
      <c r="F47" s="24">
        <v>0</v>
      </c>
      <c r="G47" s="24">
        <v>106.9</v>
      </c>
      <c r="H47" s="25">
        <f t="shared" si="0"/>
        <v>962.1</v>
      </c>
      <c r="I47" s="26">
        <v>44161</v>
      </c>
      <c r="J47" s="26">
        <v>44180</v>
      </c>
      <c r="K47" s="24">
        <f t="shared" si="1"/>
        <v>9</v>
      </c>
    </row>
    <row r="48" spans="1:11" x14ac:dyDescent="0.25">
      <c r="A48" s="9">
        <v>41</v>
      </c>
      <c r="B48" s="24">
        <v>233201</v>
      </c>
      <c r="C48" s="24" t="s">
        <v>43</v>
      </c>
      <c r="D48" s="24" t="s">
        <v>10</v>
      </c>
      <c r="E48" s="24">
        <v>1</v>
      </c>
      <c r="F48" s="24">
        <v>0</v>
      </c>
      <c r="G48" s="24">
        <v>40.299999999999997</v>
      </c>
      <c r="H48" s="25">
        <f t="shared" si="0"/>
        <v>40.299999999999997</v>
      </c>
      <c r="I48" s="26">
        <v>43195</v>
      </c>
      <c r="J48" s="26">
        <v>43926</v>
      </c>
      <c r="K48" s="24">
        <f t="shared" si="1"/>
        <v>1</v>
      </c>
    </row>
    <row r="49" spans="1:11" x14ac:dyDescent="0.25">
      <c r="A49" s="9">
        <v>42</v>
      </c>
      <c r="B49" s="24">
        <v>235501</v>
      </c>
      <c r="C49" s="24" t="s">
        <v>44</v>
      </c>
      <c r="D49" s="24" t="s">
        <v>10</v>
      </c>
      <c r="E49" s="24">
        <v>6</v>
      </c>
      <c r="F49" s="24">
        <v>0</v>
      </c>
      <c r="G49" s="24">
        <v>16.16</v>
      </c>
      <c r="H49" s="25">
        <f t="shared" si="0"/>
        <v>96.960000000000008</v>
      </c>
      <c r="I49" s="26">
        <v>44309</v>
      </c>
      <c r="J49" s="26">
        <v>44223</v>
      </c>
      <c r="K49" s="24">
        <f t="shared" si="1"/>
        <v>6</v>
      </c>
    </row>
    <row r="50" spans="1:11" x14ac:dyDescent="0.25">
      <c r="A50" s="9">
        <v>43</v>
      </c>
      <c r="B50" s="24">
        <v>237299</v>
      </c>
      <c r="C50" s="24" t="s">
        <v>46</v>
      </c>
      <c r="D50" s="24" t="s">
        <v>10</v>
      </c>
      <c r="E50" s="24">
        <v>9</v>
      </c>
      <c r="F50" s="24">
        <v>0</v>
      </c>
      <c r="G50" s="24">
        <v>503.65</v>
      </c>
      <c r="H50" s="25">
        <f t="shared" si="0"/>
        <v>4532.8499999999995</v>
      </c>
      <c r="I50" s="26">
        <v>43789</v>
      </c>
      <c r="J50" s="26">
        <v>44155</v>
      </c>
      <c r="K50" s="24">
        <f t="shared" si="1"/>
        <v>9</v>
      </c>
    </row>
    <row r="51" spans="1:11" x14ac:dyDescent="0.25">
      <c r="A51" s="9">
        <v>44</v>
      </c>
      <c r="B51" s="24">
        <v>237299</v>
      </c>
      <c r="C51" s="24" t="s">
        <v>47</v>
      </c>
      <c r="D51" s="24" t="s">
        <v>10</v>
      </c>
      <c r="E51" s="24">
        <v>4</v>
      </c>
      <c r="F51" s="24">
        <v>0</v>
      </c>
      <c r="G51" s="24">
        <v>503.65</v>
      </c>
      <c r="H51" s="25">
        <f t="shared" si="0"/>
        <v>2014.6</v>
      </c>
      <c r="I51" s="26">
        <v>43789</v>
      </c>
      <c r="J51" s="26">
        <v>44155</v>
      </c>
      <c r="K51" s="24">
        <f t="shared" si="1"/>
        <v>4</v>
      </c>
    </row>
    <row r="52" spans="1:11" x14ac:dyDescent="0.25">
      <c r="A52" s="9">
        <v>45</v>
      </c>
      <c r="B52" s="24">
        <v>237299</v>
      </c>
      <c r="C52" s="24" t="s">
        <v>48</v>
      </c>
      <c r="D52" s="24" t="s">
        <v>10</v>
      </c>
      <c r="E52" s="24">
        <v>8</v>
      </c>
      <c r="F52" s="24">
        <v>1</v>
      </c>
      <c r="G52" s="24">
        <v>468.73</v>
      </c>
      <c r="H52" s="25">
        <f t="shared" si="0"/>
        <v>3281.11</v>
      </c>
      <c r="I52" s="26">
        <v>43789</v>
      </c>
      <c r="J52" s="26">
        <v>44389</v>
      </c>
      <c r="K52" s="24">
        <f t="shared" si="1"/>
        <v>7</v>
      </c>
    </row>
    <row r="53" spans="1:11" x14ac:dyDescent="0.25">
      <c r="A53" s="9">
        <v>46</v>
      </c>
      <c r="B53" s="24">
        <v>237299</v>
      </c>
      <c r="C53" s="24" t="s">
        <v>49</v>
      </c>
      <c r="D53" s="24" t="s">
        <v>10</v>
      </c>
      <c r="E53" s="24">
        <v>6</v>
      </c>
      <c r="F53" s="24">
        <v>1</v>
      </c>
      <c r="G53" s="24">
        <v>573.73</v>
      </c>
      <c r="H53" s="25">
        <f t="shared" si="0"/>
        <v>2868.65</v>
      </c>
      <c r="I53" s="26">
        <v>44183</v>
      </c>
      <c r="J53" s="26">
        <v>44389</v>
      </c>
      <c r="K53" s="24">
        <f t="shared" si="1"/>
        <v>5</v>
      </c>
    </row>
    <row r="54" spans="1:11" x14ac:dyDescent="0.25">
      <c r="A54" s="9">
        <v>47</v>
      </c>
      <c r="B54" s="24">
        <v>236303</v>
      </c>
      <c r="C54" s="24" t="s">
        <v>50</v>
      </c>
      <c r="D54" s="24" t="s">
        <v>10</v>
      </c>
      <c r="E54" s="24">
        <v>0</v>
      </c>
      <c r="F54" s="24">
        <v>0</v>
      </c>
      <c r="G54" s="24">
        <v>11.8</v>
      </c>
      <c r="H54" s="25">
        <f t="shared" si="0"/>
        <v>0</v>
      </c>
      <c r="I54" s="26">
        <v>43232</v>
      </c>
      <c r="J54" s="26">
        <v>43232</v>
      </c>
      <c r="K54" s="24">
        <f t="shared" si="1"/>
        <v>0</v>
      </c>
    </row>
    <row r="55" spans="1:11" x14ac:dyDescent="0.25">
      <c r="A55" s="9">
        <v>48</v>
      </c>
      <c r="B55" s="24">
        <v>236303</v>
      </c>
      <c r="C55" s="24" t="s">
        <v>51</v>
      </c>
      <c r="D55" s="24" t="s">
        <v>10</v>
      </c>
      <c r="E55" s="24">
        <v>8</v>
      </c>
      <c r="F55" s="24">
        <v>0</v>
      </c>
      <c r="G55" s="24">
        <v>25.94</v>
      </c>
      <c r="H55" s="25">
        <f t="shared" si="0"/>
        <v>207.52</v>
      </c>
      <c r="I55" s="26">
        <v>43789</v>
      </c>
      <c r="J55" s="26">
        <v>43789</v>
      </c>
      <c r="K55" s="24">
        <f t="shared" si="1"/>
        <v>8</v>
      </c>
    </row>
    <row r="56" spans="1:11" x14ac:dyDescent="0.25">
      <c r="A56" s="9">
        <v>49</v>
      </c>
      <c r="B56" s="24">
        <v>236303</v>
      </c>
      <c r="C56" s="24" t="s">
        <v>52</v>
      </c>
      <c r="D56" s="24" t="s">
        <v>10</v>
      </c>
      <c r="E56" s="24">
        <v>13</v>
      </c>
      <c r="F56" s="24">
        <v>0</v>
      </c>
      <c r="G56" s="24">
        <v>40.44</v>
      </c>
      <c r="H56" s="25">
        <f t="shared" si="0"/>
        <v>525.72</v>
      </c>
      <c r="I56" s="26">
        <v>44309</v>
      </c>
      <c r="J56" s="26">
        <v>44060</v>
      </c>
      <c r="K56" s="24">
        <f t="shared" si="1"/>
        <v>13</v>
      </c>
    </row>
    <row r="57" spans="1:11" x14ac:dyDescent="0.25">
      <c r="A57" s="9">
        <v>50</v>
      </c>
      <c r="B57" s="24">
        <v>236303</v>
      </c>
      <c r="C57" s="24" t="s">
        <v>53</v>
      </c>
      <c r="D57" s="24" t="s">
        <v>10</v>
      </c>
      <c r="E57" s="24">
        <v>0</v>
      </c>
      <c r="F57" s="24">
        <v>0</v>
      </c>
      <c r="G57" s="24">
        <v>70.34</v>
      </c>
      <c r="H57" s="25">
        <f t="shared" si="0"/>
        <v>0</v>
      </c>
      <c r="I57" s="26">
        <v>43232</v>
      </c>
      <c r="J57" s="26">
        <v>43232</v>
      </c>
      <c r="K57" s="24">
        <f t="shared" si="1"/>
        <v>0</v>
      </c>
    </row>
    <row r="58" spans="1:11" x14ac:dyDescent="0.25">
      <c r="A58" s="9">
        <v>51</v>
      </c>
      <c r="B58" s="24">
        <v>236303</v>
      </c>
      <c r="C58" s="24" t="s">
        <v>54</v>
      </c>
      <c r="D58" s="24" t="s">
        <v>10</v>
      </c>
      <c r="E58" s="24">
        <v>0</v>
      </c>
      <c r="F58" s="24">
        <v>0</v>
      </c>
      <c r="G58" s="24">
        <v>20.7</v>
      </c>
      <c r="H58" s="25">
        <f t="shared" si="0"/>
        <v>0</v>
      </c>
      <c r="I58" s="26">
        <v>43789</v>
      </c>
      <c r="J58" s="26">
        <v>43789</v>
      </c>
      <c r="K58" s="24">
        <f t="shared" si="1"/>
        <v>0</v>
      </c>
    </row>
    <row r="59" spans="1:11" x14ac:dyDescent="0.25">
      <c r="A59" s="9">
        <v>52</v>
      </c>
      <c r="B59" s="24">
        <v>236303</v>
      </c>
      <c r="C59" s="24" t="s">
        <v>55</v>
      </c>
      <c r="D59" s="24" t="s">
        <v>10</v>
      </c>
      <c r="E59" s="24">
        <v>12</v>
      </c>
      <c r="F59" s="24">
        <v>1</v>
      </c>
      <c r="G59" s="24">
        <v>7.59</v>
      </c>
      <c r="H59" s="25">
        <f t="shared" si="0"/>
        <v>83.49</v>
      </c>
      <c r="I59" s="26">
        <v>43789</v>
      </c>
      <c r="J59" s="26">
        <v>44316</v>
      </c>
      <c r="K59" s="24">
        <f t="shared" si="1"/>
        <v>11</v>
      </c>
    </row>
    <row r="60" spans="1:11" x14ac:dyDescent="0.25">
      <c r="A60" s="9">
        <v>53</v>
      </c>
      <c r="B60" s="24">
        <v>236303</v>
      </c>
      <c r="C60" s="24" t="s">
        <v>430</v>
      </c>
      <c r="D60" s="24" t="s">
        <v>26</v>
      </c>
      <c r="E60" s="24">
        <v>14</v>
      </c>
      <c r="F60" s="24">
        <v>8</v>
      </c>
      <c r="G60" s="24">
        <v>4.74</v>
      </c>
      <c r="H60" s="25">
        <f t="shared" si="0"/>
        <v>28.44</v>
      </c>
      <c r="I60" s="26">
        <v>44309</v>
      </c>
      <c r="J60" s="26">
        <v>44347</v>
      </c>
      <c r="K60" s="24">
        <f t="shared" si="1"/>
        <v>6</v>
      </c>
    </row>
    <row r="61" spans="1:11" x14ac:dyDescent="0.25">
      <c r="A61" s="9">
        <v>54</v>
      </c>
      <c r="B61" s="24">
        <v>235501</v>
      </c>
      <c r="C61" s="24" t="s">
        <v>56</v>
      </c>
      <c r="D61" s="24" t="s">
        <v>10</v>
      </c>
      <c r="E61" s="24">
        <v>4</v>
      </c>
      <c r="F61" s="24">
        <v>0</v>
      </c>
      <c r="G61" s="24">
        <v>4.5199999999999996</v>
      </c>
      <c r="H61" s="25">
        <f t="shared" si="0"/>
        <v>18.079999999999998</v>
      </c>
      <c r="I61" s="26">
        <v>44161</v>
      </c>
      <c r="J61" s="26">
        <v>44224</v>
      </c>
      <c r="K61" s="24">
        <f t="shared" si="1"/>
        <v>4</v>
      </c>
    </row>
    <row r="62" spans="1:11" x14ac:dyDescent="0.25">
      <c r="A62" s="9">
        <v>55</v>
      </c>
      <c r="B62" s="24">
        <v>237299</v>
      </c>
      <c r="C62" s="24" t="s">
        <v>57</v>
      </c>
      <c r="D62" s="24" t="s">
        <v>10</v>
      </c>
      <c r="E62" s="24">
        <v>13</v>
      </c>
      <c r="F62" s="24">
        <v>0</v>
      </c>
      <c r="G62" s="24">
        <v>18.22</v>
      </c>
      <c r="H62" s="25">
        <f t="shared" si="0"/>
        <v>236.85999999999999</v>
      </c>
      <c r="I62" s="26">
        <v>44309</v>
      </c>
      <c r="J62" s="26">
        <v>44223</v>
      </c>
      <c r="K62" s="24">
        <f t="shared" si="1"/>
        <v>13</v>
      </c>
    </row>
    <row r="63" spans="1:11" x14ac:dyDescent="0.25">
      <c r="A63" s="9">
        <v>56</v>
      </c>
      <c r="B63" s="24">
        <v>235501</v>
      </c>
      <c r="C63" s="24" t="s">
        <v>58</v>
      </c>
      <c r="D63" s="24" t="s">
        <v>10</v>
      </c>
      <c r="E63" s="24">
        <v>1</v>
      </c>
      <c r="F63" s="24">
        <v>0</v>
      </c>
      <c r="G63" s="24">
        <v>72.28</v>
      </c>
      <c r="H63" s="25">
        <f t="shared" si="0"/>
        <v>72.28</v>
      </c>
      <c r="I63" s="26">
        <v>43789</v>
      </c>
      <c r="J63" s="26">
        <v>43789</v>
      </c>
      <c r="K63" s="24">
        <f t="shared" si="1"/>
        <v>1</v>
      </c>
    </row>
    <row r="64" spans="1:11" x14ac:dyDescent="0.25">
      <c r="A64" s="9">
        <v>57</v>
      </c>
      <c r="B64" s="24">
        <v>235501</v>
      </c>
      <c r="C64" s="24" t="s">
        <v>59</v>
      </c>
      <c r="D64" s="24" t="s">
        <v>10</v>
      </c>
      <c r="E64" s="24">
        <v>7</v>
      </c>
      <c r="F64" s="24">
        <v>2</v>
      </c>
      <c r="G64" s="24">
        <v>22.07</v>
      </c>
      <c r="H64" s="25">
        <f t="shared" si="0"/>
        <v>110.35</v>
      </c>
      <c r="I64" s="26">
        <v>44060</v>
      </c>
      <c r="J64" s="26">
        <v>44211</v>
      </c>
      <c r="K64" s="24">
        <f t="shared" si="1"/>
        <v>5</v>
      </c>
    </row>
    <row r="65" spans="1:11" x14ac:dyDescent="0.25">
      <c r="A65" s="9">
        <v>58</v>
      </c>
      <c r="B65" s="24">
        <v>237299</v>
      </c>
      <c r="C65" s="24" t="s">
        <v>60</v>
      </c>
      <c r="D65" s="24" t="s">
        <v>10</v>
      </c>
      <c r="E65" s="24">
        <v>14</v>
      </c>
      <c r="F65" s="24">
        <v>1</v>
      </c>
      <c r="G65" s="24">
        <v>56.74</v>
      </c>
      <c r="H65" s="25">
        <f t="shared" si="0"/>
        <v>737.62</v>
      </c>
      <c r="I65" s="26">
        <v>44309</v>
      </c>
      <c r="J65" s="26">
        <v>44362</v>
      </c>
      <c r="K65" s="24">
        <f t="shared" si="1"/>
        <v>13</v>
      </c>
    </row>
    <row r="66" spans="1:11" x14ac:dyDescent="0.25">
      <c r="A66" s="9">
        <v>59</v>
      </c>
      <c r="B66" s="24">
        <v>235501</v>
      </c>
      <c r="C66" s="24" t="s">
        <v>61</v>
      </c>
      <c r="D66" s="24" t="s">
        <v>10</v>
      </c>
      <c r="E66" s="24">
        <v>7</v>
      </c>
      <c r="F66" s="24">
        <v>0</v>
      </c>
      <c r="G66" s="24">
        <v>57.6</v>
      </c>
      <c r="H66" s="25">
        <f t="shared" si="0"/>
        <v>403.2</v>
      </c>
      <c r="I66" s="26">
        <v>44309</v>
      </c>
      <c r="J66" s="26">
        <v>43232</v>
      </c>
      <c r="K66" s="24">
        <f t="shared" si="1"/>
        <v>7</v>
      </c>
    </row>
    <row r="67" spans="1:11" x14ac:dyDescent="0.25">
      <c r="A67" s="9">
        <v>60</v>
      </c>
      <c r="B67" s="24">
        <v>235501</v>
      </c>
      <c r="C67" s="24" t="s">
        <v>62</v>
      </c>
      <c r="D67" s="24" t="s">
        <v>10</v>
      </c>
      <c r="E67" s="24">
        <v>0</v>
      </c>
      <c r="F67" s="24">
        <v>0</v>
      </c>
      <c r="G67" s="24">
        <v>3.66</v>
      </c>
      <c r="H67" s="25">
        <f t="shared" si="0"/>
        <v>0</v>
      </c>
      <c r="I67" s="26">
        <v>44060</v>
      </c>
      <c r="J67" s="26">
        <v>44060</v>
      </c>
      <c r="K67" s="24">
        <f t="shared" si="1"/>
        <v>0</v>
      </c>
    </row>
    <row r="68" spans="1:11" x14ac:dyDescent="0.25">
      <c r="A68" s="9">
        <v>61</v>
      </c>
      <c r="B68" s="24">
        <v>236303</v>
      </c>
      <c r="C68" s="24" t="s">
        <v>63</v>
      </c>
      <c r="D68" s="24" t="s">
        <v>10</v>
      </c>
      <c r="E68" s="24">
        <v>6</v>
      </c>
      <c r="F68" s="24">
        <v>0</v>
      </c>
      <c r="G68" s="24">
        <v>27.48</v>
      </c>
      <c r="H68" s="25">
        <f t="shared" si="0"/>
        <v>164.88</v>
      </c>
      <c r="I68" s="26">
        <v>44309</v>
      </c>
      <c r="J68" s="26">
        <v>44355</v>
      </c>
      <c r="K68" s="24">
        <f t="shared" si="1"/>
        <v>6</v>
      </c>
    </row>
    <row r="69" spans="1:11" x14ac:dyDescent="0.25">
      <c r="A69" s="9">
        <v>62</v>
      </c>
      <c r="B69" s="24">
        <v>236303</v>
      </c>
      <c r="C69" s="24" t="s">
        <v>64</v>
      </c>
      <c r="D69" s="24" t="s">
        <v>10</v>
      </c>
      <c r="E69" s="24">
        <v>2</v>
      </c>
      <c r="F69" s="24">
        <v>0</v>
      </c>
      <c r="G69" s="24">
        <v>309.32</v>
      </c>
      <c r="H69" s="25">
        <f t="shared" si="0"/>
        <v>618.64</v>
      </c>
      <c r="I69" s="26">
        <v>44309</v>
      </c>
      <c r="J69" s="26">
        <v>44355</v>
      </c>
      <c r="K69" s="24">
        <f t="shared" si="1"/>
        <v>2</v>
      </c>
    </row>
    <row r="70" spans="1:11" x14ac:dyDescent="0.25">
      <c r="A70" s="9">
        <v>63</v>
      </c>
      <c r="B70" s="24">
        <v>231401</v>
      </c>
      <c r="C70" s="24" t="s">
        <v>65</v>
      </c>
      <c r="D70" s="24" t="s">
        <v>10</v>
      </c>
      <c r="E70" s="24">
        <v>68</v>
      </c>
      <c r="F70" s="24">
        <v>6</v>
      </c>
      <c r="G70" s="24">
        <v>7.5</v>
      </c>
      <c r="H70" s="25">
        <f t="shared" si="0"/>
        <v>465</v>
      </c>
      <c r="I70" s="26">
        <v>44309</v>
      </c>
      <c r="J70" s="26">
        <v>44299</v>
      </c>
      <c r="K70" s="24">
        <f t="shared" si="1"/>
        <v>62</v>
      </c>
    </row>
    <row r="71" spans="1:11" x14ac:dyDescent="0.25">
      <c r="A71" s="9">
        <v>64</v>
      </c>
      <c r="B71" s="24">
        <v>237299</v>
      </c>
      <c r="C71" s="24" t="s">
        <v>66</v>
      </c>
      <c r="D71" s="24" t="s">
        <v>10</v>
      </c>
      <c r="E71" s="24">
        <v>52</v>
      </c>
      <c r="F71" s="24">
        <v>8</v>
      </c>
      <c r="G71" s="24">
        <v>8.3000000000000007</v>
      </c>
      <c r="H71" s="25">
        <f t="shared" si="0"/>
        <v>365.20000000000005</v>
      </c>
      <c r="I71" s="26">
        <v>44309</v>
      </c>
      <c r="J71" s="26">
        <v>44369</v>
      </c>
      <c r="K71" s="24">
        <f t="shared" si="1"/>
        <v>44</v>
      </c>
    </row>
    <row r="72" spans="1:11" x14ac:dyDescent="0.25">
      <c r="A72" s="9">
        <v>65</v>
      </c>
      <c r="B72" s="24">
        <v>237299</v>
      </c>
      <c r="C72" s="24" t="s">
        <v>67</v>
      </c>
      <c r="D72" s="24" t="s">
        <v>10</v>
      </c>
      <c r="E72" s="24">
        <v>12</v>
      </c>
      <c r="F72" s="24">
        <v>2</v>
      </c>
      <c r="G72" s="24">
        <v>8.3000000000000007</v>
      </c>
      <c r="H72" s="25">
        <f t="shared" si="0"/>
        <v>83</v>
      </c>
      <c r="I72" s="26">
        <v>44309</v>
      </c>
      <c r="J72" s="26">
        <v>44060</v>
      </c>
      <c r="K72" s="24">
        <f t="shared" si="1"/>
        <v>10</v>
      </c>
    </row>
    <row r="73" spans="1:11" x14ac:dyDescent="0.25">
      <c r="A73" s="9">
        <v>66</v>
      </c>
      <c r="B73" s="24">
        <v>237299</v>
      </c>
      <c r="C73" s="24" t="s">
        <v>68</v>
      </c>
      <c r="D73" s="24" t="s">
        <v>10</v>
      </c>
      <c r="E73" s="24">
        <v>12</v>
      </c>
      <c r="F73" s="24">
        <v>2</v>
      </c>
      <c r="G73" s="24">
        <v>8.3000000000000007</v>
      </c>
      <c r="H73" s="25">
        <f t="shared" si="0"/>
        <v>83</v>
      </c>
      <c r="I73" s="26">
        <v>44309</v>
      </c>
      <c r="J73" s="26">
        <v>43195</v>
      </c>
      <c r="K73" s="24">
        <f t="shared" si="1"/>
        <v>10</v>
      </c>
    </row>
    <row r="74" spans="1:11" x14ac:dyDescent="0.25">
      <c r="A74" s="9">
        <v>67</v>
      </c>
      <c r="B74" s="24">
        <v>237299</v>
      </c>
      <c r="C74" s="24" t="s">
        <v>69</v>
      </c>
      <c r="D74" s="24" t="s">
        <v>10</v>
      </c>
      <c r="E74" s="24">
        <v>6</v>
      </c>
      <c r="F74" s="24">
        <v>1</v>
      </c>
      <c r="G74" s="24">
        <v>8.86</v>
      </c>
      <c r="H74" s="25">
        <f t="shared" si="0"/>
        <v>44.3</v>
      </c>
      <c r="I74" s="26">
        <v>44309</v>
      </c>
      <c r="J74" s="26">
        <v>44361</v>
      </c>
      <c r="K74" s="24">
        <f t="shared" si="1"/>
        <v>5</v>
      </c>
    </row>
    <row r="75" spans="1:11" x14ac:dyDescent="0.25">
      <c r="A75" s="9">
        <v>68</v>
      </c>
      <c r="B75" s="24">
        <v>237299</v>
      </c>
      <c r="C75" s="24" t="s">
        <v>431</v>
      </c>
      <c r="D75" s="24" t="s">
        <v>26</v>
      </c>
      <c r="E75" s="24">
        <v>5</v>
      </c>
      <c r="F75" s="24">
        <v>0</v>
      </c>
      <c r="G75" s="24">
        <v>8.86</v>
      </c>
      <c r="H75" s="25">
        <f t="shared" si="0"/>
        <v>44.3</v>
      </c>
      <c r="I75" s="26">
        <v>44309</v>
      </c>
      <c r="J75" s="26">
        <v>44309</v>
      </c>
      <c r="K75" s="24">
        <f t="shared" si="1"/>
        <v>5</v>
      </c>
    </row>
    <row r="76" spans="1:11" x14ac:dyDescent="0.25">
      <c r="A76" s="9">
        <v>69</v>
      </c>
      <c r="B76" s="24">
        <v>237299</v>
      </c>
      <c r="C76" s="24" t="s">
        <v>432</v>
      </c>
      <c r="D76" s="24" t="s">
        <v>10</v>
      </c>
      <c r="E76" s="24">
        <v>20</v>
      </c>
      <c r="F76" s="24">
        <v>0</v>
      </c>
      <c r="G76" s="24">
        <v>29.71</v>
      </c>
      <c r="H76" s="25">
        <f t="shared" si="0"/>
        <v>594.20000000000005</v>
      </c>
      <c r="I76" s="26">
        <v>44309</v>
      </c>
      <c r="J76" s="26">
        <v>43232</v>
      </c>
      <c r="K76" s="24">
        <f t="shared" si="1"/>
        <v>20</v>
      </c>
    </row>
    <row r="77" spans="1:11" x14ac:dyDescent="0.25">
      <c r="A77" s="9">
        <v>70</v>
      </c>
      <c r="B77" s="24">
        <v>237299</v>
      </c>
      <c r="C77" s="24" t="s">
        <v>71</v>
      </c>
      <c r="D77" s="24" t="s">
        <v>10</v>
      </c>
      <c r="E77" s="24">
        <v>2</v>
      </c>
      <c r="F77" s="24">
        <v>0</v>
      </c>
      <c r="G77" s="24">
        <v>40.32</v>
      </c>
      <c r="H77" s="25">
        <f t="shared" si="0"/>
        <v>80.64</v>
      </c>
      <c r="I77" s="26">
        <v>43232</v>
      </c>
      <c r="J77" s="26">
        <v>43232</v>
      </c>
      <c r="K77" s="24">
        <f t="shared" si="1"/>
        <v>2</v>
      </c>
    </row>
    <row r="78" spans="1:11" x14ac:dyDescent="0.25">
      <c r="A78" s="9">
        <v>71</v>
      </c>
      <c r="B78" s="24">
        <v>236303</v>
      </c>
      <c r="C78" s="24" t="s">
        <v>72</v>
      </c>
      <c r="D78" s="24" t="s">
        <v>10</v>
      </c>
      <c r="E78" s="24">
        <v>6</v>
      </c>
      <c r="F78" s="24">
        <v>0</v>
      </c>
      <c r="G78" s="24">
        <v>160.16999999999999</v>
      </c>
      <c r="H78" s="25">
        <f t="shared" si="0"/>
        <v>961.02</v>
      </c>
      <c r="I78" s="26">
        <v>44309</v>
      </c>
      <c r="J78" s="26">
        <v>43195</v>
      </c>
      <c r="K78" s="24">
        <f t="shared" si="1"/>
        <v>6</v>
      </c>
    </row>
    <row r="79" spans="1:11" x14ac:dyDescent="0.25">
      <c r="A79" s="9">
        <v>72</v>
      </c>
      <c r="B79" s="24">
        <v>237299</v>
      </c>
      <c r="C79" s="24" t="s">
        <v>76</v>
      </c>
      <c r="D79" s="24" t="s">
        <v>10</v>
      </c>
      <c r="E79" s="24">
        <v>15</v>
      </c>
      <c r="F79" s="24">
        <v>0</v>
      </c>
      <c r="G79" s="24">
        <v>46.9</v>
      </c>
      <c r="H79" s="25">
        <f t="shared" si="0"/>
        <v>703.5</v>
      </c>
      <c r="I79" s="26">
        <v>44309</v>
      </c>
      <c r="J79" s="26">
        <v>43564</v>
      </c>
      <c r="K79" s="24">
        <f t="shared" si="1"/>
        <v>15</v>
      </c>
    </row>
    <row r="80" spans="1:11" x14ac:dyDescent="0.25">
      <c r="A80" s="9">
        <v>73</v>
      </c>
      <c r="B80" s="24">
        <v>231401</v>
      </c>
      <c r="C80" s="24" t="s">
        <v>77</v>
      </c>
      <c r="D80" s="24" t="s">
        <v>10</v>
      </c>
      <c r="E80" s="24">
        <v>12</v>
      </c>
      <c r="F80" s="24">
        <v>0</v>
      </c>
      <c r="G80" s="24">
        <v>64.319999999999993</v>
      </c>
      <c r="H80" s="25">
        <f t="shared" si="0"/>
        <v>771.83999999999992</v>
      </c>
      <c r="I80" s="26">
        <v>44391</v>
      </c>
      <c r="J80" s="26">
        <v>44153</v>
      </c>
      <c r="K80" s="24">
        <f t="shared" si="1"/>
        <v>12</v>
      </c>
    </row>
    <row r="81" spans="1:11" x14ac:dyDescent="0.25">
      <c r="A81" s="9">
        <v>74</v>
      </c>
      <c r="B81" s="24">
        <v>237299</v>
      </c>
      <c r="C81" s="24" t="s">
        <v>78</v>
      </c>
      <c r="D81" s="24" t="s">
        <v>10</v>
      </c>
      <c r="E81" s="24">
        <v>10</v>
      </c>
      <c r="F81" s="24">
        <v>0</v>
      </c>
      <c r="G81" s="24">
        <v>43.96</v>
      </c>
      <c r="H81" s="25">
        <f t="shared" si="0"/>
        <v>439.6</v>
      </c>
      <c r="I81" s="26">
        <v>43789</v>
      </c>
      <c r="J81" s="26">
        <v>43789</v>
      </c>
      <c r="K81" s="24">
        <f t="shared" si="1"/>
        <v>10</v>
      </c>
    </row>
    <row r="82" spans="1:11" x14ac:dyDescent="0.25">
      <c r="A82" s="9">
        <v>75</v>
      </c>
      <c r="B82" s="24">
        <v>237299</v>
      </c>
      <c r="C82" s="24" t="s">
        <v>79</v>
      </c>
      <c r="D82" s="24" t="s">
        <v>10</v>
      </c>
      <c r="E82" s="24">
        <v>3</v>
      </c>
      <c r="F82" s="24">
        <v>0</v>
      </c>
      <c r="G82" s="24">
        <v>33.22</v>
      </c>
      <c r="H82" s="25">
        <f t="shared" si="0"/>
        <v>99.66</v>
      </c>
      <c r="I82" s="26">
        <v>44060</v>
      </c>
      <c r="J82" s="26">
        <v>44060</v>
      </c>
      <c r="K82" s="24">
        <f t="shared" si="1"/>
        <v>3</v>
      </c>
    </row>
    <row r="83" spans="1:11" x14ac:dyDescent="0.25">
      <c r="A83" s="9">
        <v>76</v>
      </c>
      <c r="B83" s="24">
        <v>237299</v>
      </c>
      <c r="C83" s="24" t="s">
        <v>80</v>
      </c>
      <c r="D83" s="24" t="s">
        <v>10</v>
      </c>
      <c r="E83" s="24">
        <v>1</v>
      </c>
      <c r="F83" s="24">
        <v>0</v>
      </c>
      <c r="G83" s="24">
        <v>28.33</v>
      </c>
      <c r="H83" s="25">
        <f t="shared" ref="H83:H146" si="2">G83*K83</f>
        <v>28.33</v>
      </c>
      <c r="I83" s="26">
        <v>43195</v>
      </c>
      <c r="J83" s="26">
        <v>43195</v>
      </c>
      <c r="K83" s="24">
        <f t="shared" ref="K83:K146" si="3">E83-F83</f>
        <v>1</v>
      </c>
    </row>
    <row r="84" spans="1:11" x14ac:dyDescent="0.25">
      <c r="A84" s="9">
        <v>77</v>
      </c>
      <c r="B84" s="24">
        <v>236303</v>
      </c>
      <c r="C84" s="24" t="s">
        <v>82</v>
      </c>
      <c r="D84" s="24" t="s">
        <v>10</v>
      </c>
      <c r="E84" s="24">
        <v>6</v>
      </c>
      <c r="F84" s="24">
        <v>0</v>
      </c>
      <c r="G84" s="24">
        <v>27.9</v>
      </c>
      <c r="H84" s="25">
        <f t="shared" si="2"/>
        <v>167.39999999999998</v>
      </c>
      <c r="I84" s="26">
        <v>44391</v>
      </c>
      <c r="J84" s="26">
        <v>44362</v>
      </c>
      <c r="K84" s="24">
        <f t="shared" si="3"/>
        <v>6</v>
      </c>
    </row>
    <row r="85" spans="1:11" x14ac:dyDescent="0.25">
      <c r="A85" s="9">
        <v>78</v>
      </c>
      <c r="B85" s="24">
        <v>237299</v>
      </c>
      <c r="C85" s="24" t="s">
        <v>379</v>
      </c>
      <c r="D85" s="24" t="s">
        <v>26</v>
      </c>
      <c r="E85" s="24">
        <v>2</v>
      </c>
      <c r="F85" s="24">
        <v>0</v>
      </c>
      <c r="G85" s="25">
        <v>6431</v>
      </c>
      <c r="H85" s="25">
        <f t="shared" si="2"/>
        <v>12862</v>
      </c>
      <c r="I85" s="26">
        <v>44156</v>
      </c>
      <c r="J85" s="26">
        <v>44195</v>
      </c>
      <c r="K85" s="24">
        <f t="shared" si="3"/>
        <v>2</v>
      </c>
    </row>
    <row r="86" spans="1:11" x14ac:dyDescent="0.25">
      <c r="A86" s="9">
        <v>79</v>
      </c>
      <c r="B86" s="24">
        <v>237299</v>
      </c>
      <c r="C86" s="24" t="s">
        <v>451</v>
      </c>
      <c r="D86" s="24" t="s">
        <v>10</v>
      </c>
      <c r="E86" s="24">
        <v>3</v>
      </c>
      <c r="F86" s="24">
        <v>0</v>
      </c>
      <c r="G86" s="25">
        <v>7133.3333300000004</v>
      </c>
      <c r="H86" s="25">
        <f t="shared" si="2"/>
        <v>21399.99999</v>
      </c>
      <c r="I86" s="26">
        <v>44316</v>
      </c>
      <c r="J86" s="26">
        <v>44316</v>
      </c>
      <c r="K86" s="24">
        <f t="shared" si="3"/>
        <v>3</v>
      </c>
    </row>
    <row r="87" spans="1:11" x14ac:dyDescent="0.25">
      <c r="A87" s="9">
        <v>80</v>
      </c>
      <c r="B87" s="24">
        <v>237299</v>
      </c>
      <c r="C87" s="24" t="s">
        <v>83</v>
      </c>
      <c r="D87" s="24" t="s">
        <v>10</v>
      </c>
      <c r="E87" s="24">
        <v>3</v>
      </c>
      <c r="F87" s="24">
        <v>0</v>
      </c>
      <c r="G87" s="25">
        <v>4460</v>
      </c>
      <c r="H87" s="25">
        <f t="shared" si="2"/>
        <v>13380</v>
      </c>
      <c r="I87" s="26">
        <v>43564</v>
      </c>
      <c r="J87" s="26">
        <v>43564</v>
      </c>
      <c r="K87" s="24">
        <f t="shared" si="3"/>
        <v>3</v>
      </c>
    </row>
    <row r="88" spans="1:11" x14ac:dyDescent="0.25">
      <c r="A88" s="9">
        <v>81</v>
      </c>
      <c r="B88" s="24">
        <v>237299</v>
      </c>
      <c r="C88" s="24" t="s">
        <v>450</v>
      </c>
      <c r="D88" s="24" t="s">
        <v>10</v>
      </c>
      <c r="E88" s="24">
        <v>1</v>
      </c>
      <c r="F88" s="24">
        <v>0</v>
      </c>
      <c r="G88" s="25">
        <v>5014</v>
      </c>
      <c r="H88" s="25">
        <f t="shared" si="2"/>
        <v>5014</v>
      </c>
      <c r="I88" s="26">
        <v>44316</v>
      </c>
      <c r="J88" s="26">
        <v>44061</v>
      </c>
      <c r="K88" s="24">
        <f t="shared" si="3"/>
        <v>1</v>
      </c>
    </row>
    <row r="89" spans="1:11" x14ac:dyDescent="0.25">
      <c r="A89" s="9">
        <v>82</v>
      </c>
      <c r="B89" s="24">
        <v>237299</v>
      </c>
      <c r="C89" s="24" t="s">
        <v>86</v>
      </c>
      <c r="D89" s="24" t="s">
        <v>10</v>
      </c>
      <c r="E89" s="24">
        <v>3</v>
      </c>
      <c r="F89" s="24">
        <v>0</v>
      </c>
      <c r="G89" s="25">
        <v>3415.25</v>
      </c>
      <c r="H89" s="25">
        <f t="shared" si="2"/>
        <v>10245.75</v>
      </c>
      <c r="I89" s="26">
        <v>44183</v>
      </c>
      <c r="J89" s="26">
        <v>44383</v>
      </c>
      <c r="K89" s="24">
        <f t="shared" si="3"/>
        <v>3</v>
      </c>
    </row>
    <row r="90" spans="1:11" x14ac:dyDescent="0.25">
      <c r="A90" s="9">
        <v>83</v>
      </c>
      <c r="B90" s="24">
        <v>237299</v>
      </c>
      <c r="C90" s="24" t="s">
        <v>87</v>
      </c>
      <c r="D90" s="24" t="s">
        <v>10</v>
      </c>
      <c r="E90" s="24">
        <v>2</v>
      </c>
      <c r="F90" s="24">
        <v>0</v>
      </c>
      <c r="G90" s="25">
        <v>2360</v>
      </c>
      <c r="H90" s="25">
        <f t="shared" si="2"/>
        <v>4720</v>
      </c>
      <c r="I90" s="26">
        <v>43195</v>
      </c>
      <c r="J90" s="26">
        <v>43195</v>
      </c>
      <c r="K90" s="24">
        <f t="shared" si="3"/>
        <v>2</v>
      </c>
    </row>
    <row r="91" spans="1:11" x14ac:dyDescent="0.25">
      <c r="A91" s="9">
        <v>84</v>
      </c>
      <c r="B91" s="24">
        <v>239601</v>
      </c>
      <c r="C91" s="24" t="s">
        <v>88</v>
      </c>
      <c r="D91" s="24" t="s">
        <v>10</v>
      </c>
      <c r="E91" s="24">
        <v>0</v>
      </c>
      <c r="F91" s="24">
        <v>0</v>
      </c>
      <c r="G91" s="24">
        <v>740</v>
      </c>
      <c r="H91" s="25">
        <f t="shared" si="2"/>
        <v>0</v>
      </c>
      <c r="I91" s="26">
        <v>43698</v>
      </c>
      <c r="J91" s="26">
        <v>43698</v>
      </c>
      <c r="K91" s="24">
        <f t="shared" si="3"/>
        <v>0</v>
      </c>
    </row>
    <row r="92" spans="1:11" x14ac:dyDescent="0.25">
      <c r="A92" s="9">
        <v>85</v>
      </c>
      <c r="B92" s="24">
        <v>261301</v>
      </c>
      <c r="C92" s="24" t="s">
        <v>90</v>
      </c>
      <c r="D92" s="24" t="s">
        <v>10</v>
      </c>
      <c r="E92" s="24">
        <v>1</v>
      </c>
      <c r="F92" s="24">
        <v>0</v>
      </c>
      <c r="G92" s="24">
        <v>234.99</v>
      </c>
      <c r="H92" s="25">
        <f t="shared" si="2"/>
        <v>234.99</v>
      </c>
      <c r="I92" s="26">
        <v>43698</v>
      </c>
      <c r="J92" s="26">
        <v>43698</v>
      </c>
      <c r="K92" s="24">
        <f t="shared" si="3"/>
        <v>1</v>
      </c>
    </row>
    <row r="93" spans="1:11" x14ac:dyDescent="0.25">
      <c r="A93" s="9">
        <v>86</v>
      </c>
      <c r="B93" s="24">
        <v>237299</v>
      </c>
      <c r="C93" s="24" t="s">
        <v>91</v>
      </c>
      <c r="D93" s="24" t="s">
        <v>10</v>
      </c>
      <c r="E93" s="24">
        <v>0</v>
      </c>
      <c r="F93" s="24">
        <v>0</v>
      </c>
      <c r="G93" s="24">
        <v>175</v>
      </c>
      <c r="H93" s="25">
        <f t="shared" si="2"/>
        <v>0</v>
      </c>
      <c r="I93" s="26">
        <v>43608</v>
      </c>
      <c r="J93" s="26">
        <v>43608</v>
      </c>
      <c r="K93" s="24">
        <f t="shared" si="3"/>
        <v>0</v>
      </c>
    </row>
    <row r="94" spans="1:11" x14ac:dyDescent="0.25">
      <c r="A94" s="9">
        <v>87</v>
      </c>
      <c r="B94" s="24">
        <v>261301</v>
      </c>
      <c r="C94" s="24" t="s">
        <v>92</v>
      </c>
      <c r="D94" s="24" t="s">
        <v>10</v>
      </c>
      <c r="E94" s="24">
        <v>0</v>
      </c>
      <c r="F94" s="24">
        <v>0</v>
      </c>
      <c r="G94" s="24">
        <v>40</v>
      </c>
      <c r="H94" s="25">
        <f t="shared" si="2"/>
        <v>0</v>
      </c>
      <c r="I94" s="26">
        <v>43698</v>
      </c>
      <c r="J94" s="26">
        <v>43698</v>
      </c>
      <c r="K94" s="24">
        <f t="shared" si="3"/>
        <v>0</v>
      </c>
    </row>
    <row r="95" spans="1:11" x14ac:dyDescent="0.25">
      <c r="A95" s="9">
        <v>88</v>
      </c>
      <c r="B95" s="24">
        <v>237299</v>
      </c>
      <c r="C95" s="24" t="s">
        <v>94</v>
      </c>
      <c r="D95" s="24" t="s">
        <v>10</v>
      </c>
      <c r="E95" s="24">
        <v>0</v>
      </c>
      <c r="F95" s="24">
        <v>0</v>
      </c>
      <c r="G95" s="24">
        <v>106.2</v>
      </c>
      <c r="H95" s="25">
        <f t="shared" si="2"/>
        <v>0</v>
      </c>
      <c r="I95" s="26">
        <v>44060</v>
      </c>
      <c r="J95" s="26">
        <v>44343</v>
      </c>
      <c r="K95" s="24">
        <f t="shared" si="3"/>
        <v>0</v>
      </c>
    </row>
    <row r="96" spans="1:11" x14ac:dyDescent="0.25">
      <c r="A96" s="9">
        <v>89</v>
      </c>
      <c r="B96" s="24">
        <v>237299</v>
      </c>
      <c r="C96" s="24" t="s">
        <v>95</v>
      </c>
      <c r="D96" s="24" t="s">
        <v>10</v>
      </c>
      <c r="E96" s="24">
        <v>0</v>
      </c>
      <c r="F96" s="24">
        <v>0</v>
      </c>
      <c r="G96" s="24">
        <v>80</v>
      </c>
      <c r="H96" s="25">
        <f t="shared" si="2"/>
        <v>0</v>
      </c>
      <c r="I96" s="26">
        <v>44182</v>
      </c>
      <c r="J96" s="26">
        <v>44376</v>
      </c>
      <c r="K96" s="24">
        <f t="shared" si="3"/>
        <v>0</v>
      </c>
    </row>
    <row r="97" spans="1:11" x14ac:dyDescent="0.25">
      <c r="A97" s="9">
        <v>90</v>
      </c>
      <c r="B97" s="24">
        <v>236301</v>
      </c>
      <c r="C97" s="24" t="s">
        <v>96</v>
      </c>
      <c r="D97" s="24" t="s">
        <v>10</v>
      </c>
      <c r="E97" s="24">
        <v>3</v>
      </c>
      <c r="F97" s="24">
        <v>0</v>
      </c>
      <c r="G97" s="24">
        <v>153.4</v>
      </c>
      <c r="H97" s="25">
        <f t="shared" si="2"/>
        <v>460.20000000000005</v>
      </c>
      <c r="I97" s="26">
        <v>43794</v>
      </c>
      <c r="J97" s="26">
        <v>43794</v>
      </c>
      <c r="K97" s="24">
        <f t="shared" si="3"/>
        <v>3</v>
      </c>
    </row>
    <row r="98" spans="1:11" x14ac:dyDescent="0.25">
      <c r="A98" s="9">
        <v>91</v>
      </c>
      <c r="B98" s="24">
        <v>236303</v>
      </c>
      <c r="C98" s="24" t="s">
        <v>97</v>
      </c>
      <c r="D98" s="24" t="s">
        <v>10</v>
      </c>
      <c r="E98" s="24">
        <v>2</v>
      </c>
      <c r="F98" s="24">
        <v>0</v>
      </c>
      <c r="G98" s="24">
        <v>790.6</v>
      </c>
      <c r="H98" s="25">
        <f t="shared" si="2"/>
        <v>1581.2</v>
      </c>
      <c r="I98" s="26">
        <v>43794</v>
      </c>
      <c r="J98" s="26">
        <v>43794</v>
      </c>
      <c r="K98" s="24">
        <f t="shared" si="3"/>
        <v>2</v>
      </c>
    </row>
    <row r="99" spans="1:11" x14ac:dyDescent="0.25">
      <c r="A99" s="9">
        <v>92</v>
      </c>
      <c r="B99" s="24">
        <v>236303</v>
      </c>
      <c r="C99" s="24" t="s">
        <v>98</v>
      </c>
      <c r="D99" s="24" t="s">
        <v>10</v>
      </c>
      <c r="E99" s="24">
        <v>3</v>
      </c>
      <c r="F99" s="24">
        <v>0</v>
      </c>
      <c r="G99" s="24">
        <v>578.20000000000005</v>
      </c>
      <c r="H99" s="25">
        <f t="shared" si="2"/>
        <v>1734.6000000000001</v>
      </c>
      <c r="I99" s="26">
        <v>43794</v>
      </c>
      <c r="J99" s="26">
        <v>43794</v>
      </c>
      <c r="K99" s="24">
        <f t="shared" si="3"/>
        <v>3</v>
      </c>
    </row>
    <row r="100" spans="1:11" x14ac:dyDescent="0.25">
      <c r="A100" s="9">
        <v>93</v>
      </c>
      <c r="B100" s="24">
        <v>239901</v>
      </c>
      <c r="C100" s="24" t="s">
        <v>99</v>
      </c>
      <c r="D100" s="24" t="s">
        <v>10</v>
      </c>
      <c r="E100" s="24">
        <v>18</v>
      </c>
      <c r="F100" s="24">
        <v>18</v>
      </c>
      <c r="G100" s="24">
        <v>21.24</v>
      </c>
      <c r="H100" s="25">
        <f t="shared" si="2"/>
        <v>0</v>
      </c>
      <c r="I100" s="26">
        <v>44060</v>
      </c>
      <c r="J100" s="26">
        <v>44355</v>
      </c>
      <c r="K100" s="24">
        <f t="shared" si="3"/>
        <v>0</v>
      </c>
    </row>
    <row r="101" spans="1:11" x14ac:dyDescent="0.25">
      <c r="A101" s="9">
        <v>94</v>
      </c>
      <c r="B101" s="24">
        <v>239901</v>
      </c>
      <c r="C101" s="24" t="s">
        <v>100</v>
      </c>
      <c r="D101" s="24" t="s">
        <v>10</v>
      </c>
      <c r="E101" s="24">
        <v>10</v>
      </c>
      <c r="F101" s="24">
        <v>8</v>
      </c>
      <c r="G101" s="24">
        <v>23.6</v>
      </c>
      <c r="H101" s="25">
        <f t="shared" si="2"/>
        <v>47.2</v>
      </c>
      <c r="I101" s="26">
        <v>44060</v>
      </c>
      <c r="J101" s="26">
        <v>44355</v>
      </c>
      <c r="K101" s="24">
        <f t="shared" si="3"/>
        <v>2</v>
      </c>
    </row>
    <row r="102" spans="1:11" x14ac:dyDescent="0.25">
      <c r="A102" s="9">
        <v>95</v>
      </c>
      <c r="B102" s="24">
        <v>237299</v>
      </c>
      <c r="C102" s="24" t="s">
        <v>101</v>
      </c>
      <c r="D102" s="24" t="s">
        <v>10</v>
      </c>
      <c r="E102" s="24">
        <v>8</v>
      </c>
      <c r="F102" s="24">
        <v>8</v>
      </c>
      <c r="G102" s="24">
        <v>76.7</v>
      </c>
      <c r="H102" s="25">
        <f t="shared" si="2"/>
        <v>0</v>
      </c>
      <c r="I102" s="26">
        <v>43794</v>
      </c>
      <c r="J102" s="26">
        <v>44376</v>
      </c>
      <c r="K102" s="24">
        <f t="shared" si="3"/>
        <v>0</v>
      </c>
    </row>
    <row r="103" spans="1:11" x14ac:dyDescent="0.25">
      <c r="A103" s="9">
        <v>96</v>
      </c>
      <c r="B103" s="24">
        <v>236303</v>
      </c>
      <c r="C103" s="24" t="s">
        <v>102</v>
      </c>
      <c r="D103" s="24" t="s">
        <v>10</v>
      </c>
      <c r="E103" s="24">
        <v>23</v>
      </c>
      <c r="F103" s="24">
        <v>0</v>
      </c>
      <c r="G103" s="24">
        <v>73.75</v>
      </c>
      <c r="H103" s="25">
        <f t="shared" si="2"/>
        <v>1696.25</v>
      </c>
      <c r="I103" s="26">
        <v>43794</v>
      </c>
      <c r="J103" s="26">
        <v>43794</v>
      </c>
      <c r="K103" s="24">
        <f t="shared" si="3"/>
        <v>23</v>
      </c>
    </row>
    <row r="104" spans="1:11" x14ac:dyDescent="0.25">
      <c r="A104" s="9">
        <v>97</v>
      </c>
      <c r="B104" s="24">
        <v>236303</v>
      </c>
      <c r="C104" s="24" t="s">
        <v>103</v>
      </c>
      <c r="D104" s="24" t="s">
        <v>10</v>
      </c>
      <c r="E104" s="24">
        <v>4</v>
      </c>
      <c r="F104" s="24">
        <v>0</v>
      </c>
      <c r="G104" s="24">
        <v>59</v>
      </c>
      <c r="H104" s="25">
        <f t="shared" si="2"/>
        <v>236</v>
      </c>
      <c r="I104" s="26">
        <v>43794</v>
      </c>
      <c r="J104" s="26">
        <v>43794</v>
      </c>
      <c r="K104" s="24">
        <f t="shared" si="3"/>
        <v>4</v>
      </c>
    </row>
    <row r="105" spans="1:11" x14ac:dyDescent="0.25">
      <c r="A105" s="9">
        <v>98</v>
      </c>
      <c r="B105" s="24">
        <v>236303</v>
      </c>
      <c r="C105" s="24" t="s">
        <v>104</v>
      </c>
      <c r="D105" s="24" t="s">
        <v>10</v>
      </c>
      <c r="E105" s="24">
        <v>12</v>
      </c>
      <c r="F105" s="24">
        <v>0</v>
      </c>
      <c r="G105" s="24">
        <v>73.75</v>
      </c>
      <c r="H105" s="25">
        <f t="shared" si="2"/>
        <v>885</v>
      </c>
      <c r="I105" s="26">
        <v>43794</v>
      </c>
      <c r="J105" s="26">
        <v>43794</v>
      </c>
      <c r="K105" s="24">
        <f t="shared" si="3"/>
        <v>12</v>
      </c>
    </row>
    <row r="106" spans="1:11" x14ac:dyDescent="0.25">
      <c r="A106" s="9">
        <v>99</v>
      </c>
      <c r="B106" s="24">
        <v>236303</v>
      </c>
      <c r="C106" s="24" t="s">
        <v>105</v>
      </c>
      <c r="D106" s="24" t="s">
        <v>10</v>
      </c>
      <c r="E106" s="24">
        <v>1</v>
      </c>
      <c r="F106" s="24">
        <v>0</v>
      </c>
      <c r="G106" s="24">
        <v>129.80000000000001</v>
      </c>
      <c r="H106" s="25">
        <f t="shared" si="2"/>
        <v>129.80000000000001</v>
      </c>
      <c r="I106" s="26">
        <v>43794</v>
      </c>
      <c r="J106" s="26">
        <v>43794</v>
      </c>
      <c r="K106" s="24">
        <f t="shared" si="3"/>
        <v>1</v>
      </c>
    </row>
    <row r="107" spans="1:11" x14ac:dyDescent="0.25">
      <c r="A107" s="9">
        <v>100</v>
      </c>
      <c r="B107" s="24">
        <v>237299</v>
      </c>
      <c r="C107" s="24" t="s">
        <v>106</v>
      </c>
      <c r="D107" s="24" t="s">
        <v>10</v>
      </c>
      <c r="E107" s="24">
        <v>31</v>
      </c>
      <c r="F107" s="24">
        <v>5</v>
      </c>
      <c r="G107" s="24">
        <v>29.5</v>
      </c>
      <c r="H107" s="25">
        <f t="shared" si="2"/>
        <v>767</v>
      </c>
      <c r="I107" s="26">
        <v>44060</v>
      </c>
      <c r="J107" s="26">
        <v>44382</v>
      </c>
      <c r="K107" s="24">
        <f t="shared" si="3"/>
        <v>26</v>
      </c>
    </row>
    <row r="108" spans="1:11" x14ac:dyDescent="0.25">
      <c r="A108" s="9">
        <v>101</v>
      </c>
      <c r="B108" s="24">
        <v>231401</v>
      </c>
      <c r="C108" s="24" t="s">
        <v>107</v>
      </c>
      <c r="D108" s="24" t="s">
        <v>10</v>
      </c>
      <c r="E108" s="24">
        <v>2</v>
      </c>
      <c r="F108" s="24">
        <v>0</v>
      </c>
      <c r="G108" s="24">
        <v>50</v>
      </c>
      <c r="H108" s="25">
        <f t="shared" si="2"/>
        <v>100</v>
      </c>
      <c r="I108" s="26">
        <v>44174</v>
      </c>
      <c r="J108" s="26">
        <v>44249</v>
      </c>
      <c r="K108" s="24">
        <f t="shared" si="3"/>
        <v>2</v>
      </c>
    </row>
    <row r="109" spans="1:11" x14ac:dyDescent="0.25">
      <c r="A109" s="9">
        <v>102</v>
      </c>
      <c r="B109" s="24">
        <v>231401</v>
      </c>
      <c r="C109" s="24" t="s">
        <v>108</v>
      </c>
      <c r="D109" s="24" t="s">
        <v>10</v>
      </c>
      <c r="E109" s="24">
        <v>0</v>
      </c>
      <c r="F109" s="24">
        <v>0</v>
      </c>
      <c r="G109" s="24">
        <v>218.3</v>
      </c>
      <c r="H109" s="25">
        <f t="shared" si="2"/>
        <v>0</v>
      </c>
      <c r="I109" s="26">
        <v>43217</v>
      </c>
      <c r="J109" s="26">
        <v>43217</v>
      </c>
      <c r="K109" s="24">
        <f t="shared" si="3"/>
        <v>0</v>
      </c>
    </row>
    <row r="110" spans="1:11" x14ac:dyDescent="0.25">
      <c r="A110" s="9">
        <v>103</v>
      </c>
      <c r="B110" s="24">
        <v>231401</v>
      </c>
      <c r="C110" s="24" t="s">
        <v>109</v>
      </c>
      <c r="D110" s="24" t="s">
        <v>10</v>
      </c>
      <c r="E110" s="24">
        <v>10</v>
      </c>
      <c r="F110" s="24">
        <v>0</v>
      </c>
      <c r="G110" s="24">
        <v>41.3</v>
      </c>
      <c r="H110" s="25">
        <f t="shared" si="2"/>
        <v>413</v>
      </c>
      <c r="I110" s="26">
        <v>43586</v>
      </c>
      <c r="J110" s="26">
        <v>44299</v>
      </c>
      <c r="K110" s="24">
        <f t="shared" si="3"/>
        <v>10</v>
      </c>
    </row>
    <row r="111" spans="1:11" x14ac:dyDescent="0.25">
      <c r="A111" s="9">
        <v>104</v>
      </c>
      <c r="B111" s="24">
        <v>235501</v>
      </c>
      <c r="C111" s="24" t="s">
        <v>110</v>
      </c>
      <c r="D111" s="24" t="s">
        <v>10</v>
      </c>
      <c r="E111" s="24">
        <v>100</v>
      </c>
      <c r="F111" s="24">
        <v>20</v>
      </c>
      <c r="G111" s="24">
        <v>4.3600000000000003</v>
      </c>
      <c r="H111" s="25">
        <f t="shared" si="2"/>
        <v>348.8</v>
      </c>
      <c r="I111" s="26">
        <v>43794</v>
      </c>
      <c r="J111" s="26">
        <v>44382</v>
      </c>
      <c r="K111" s="24">
        <f t="shared" si="3"/>
        <v>80</v>
      </c>
    </row>
    <row r="112" spans="1:11" x14ac:dyDescent="0.25">
      <c r="A112" s="9">
        <v>105</v>
      </c>
      <c r="B112" s="24">
        <v>235501</v>
      </c>
      <c r="C112" s="24" t="s">
        <v>111</v>
      </c>
      <c r="D112" s="24" t="s">
        <v>10</v>
      </c>
      <c r="E112" s="24">
        <v>100</v>
      </c>
      <c r="F112" s="24">
        <v>20</v>
      </c>
      <c r="G112" s="24">
        <v>3.06</v>
      </c>
      <c r="H112" s="25">
        <f t="shared" si="2"/>
        <v>244.8</v>
      </c>
      <c r="I112" s="26">
        <v>43208</v>
      </c>
      <c r="J112" s="26">
        <v>44382</v>
      </c>
      <c r="K112" s="24">
        <f t="shared" si="3"/>
        <v>80</v>
      </c>
    </row>
    <row r="113" spans="1:11" x14ac:dyDescent="0.25">
      <c r="A113" s="9">
        <v>106</v>
      </c>
      <c r="B113" s="24">
        <v>237299</v>
      </c>
      <c r="C113" s="24" t="s">
        <v>112</v>
      </c>
      <c r="D113" s="24" t="s">
        <v>10</v>
      </c>
      <c r="E113" s="24">
        <v>0</v>
      </c>
      <c r="F113" s="24">
        <v>0</v>
      </c>
      <c r="G113" s="24">
        <v>106.2</v>
      </c>
      <c r="H113" s="25">
        <f t="shared" si="2"/>
        <v>0</v>
      </c>
      <c r="I113" s="26">
        <v>43794</v>
      </c>
      <c r="J113" s="26">
        <v>44287</v>
      </c>
      <c r="K113" s="24">
        <f t="shared" si="3"/>
        <v>0</v>
      </c>
    </row>
    <row r="114" spans="1:11" x14ac:dyDescent="0.25">
      <c r="A114" s="9">
        <v>107</v>
      </c>
      <c r="B114" s="24">
        <v>236301</v>
      </c>
      <c r="C114" s="24" t="s">
        <v>113</v>
      </c>
      <c r="D114" s="24" t="s">
        <v>10</v>
      </c>
      <c r="E114" s="24">
        <v>1</v>
      </c>
      <c r="F114" s="24">
        <v>0</v>
      </c>
      <c r="G114" s="25">
        <v>2100</v>
      </c>
      <c r="H114" s="25">
        <f t="shared" si="2"/>
        <v>2100</v>
      </c>
      <c r="I114" s="26">
        <v>43586</v>
      </c>
      <c r="J114" s="26">
        <v>43586</v>
      </c>
      <c r="K114" s="24">
        <f t="shared" si="3"/>
        <v>1</v>
      </c>
    </row>
    <row r="115" spans="1:11" x14ac:dyDescent="0.25">
      <c r="A115" s="9">
        <v>108</v>
      </c>
      <c r="B115" s="24">
        <v>236303</v>
      </c>
      <c r="C115" s="24" t="s">
        <v>114</v>
      </c>
      <c r="D115" s="24" t="s">
        <v>10</v>
      </c>
      <c r="E115" s="24">
        <v>1</v>
      </c>
      <c r="F115" s="24">
        <v>0</v>
      </c>
      <c r="G115" s="24">
        <v>835</v>
      </c>
      <c r="H115" s="25">
        <f t="shared" si="2"/>
        <v>835</v>
      </c>
      <c r="I115" s="26">
        <v>43794</v>
      </c>
      <c r="J115" s="26">
        <v>43794</v>
      </c>
      <c r="K115" s="24">
        <f t="shared" si="3"/>
        <v>1</v>
      </c>
    </row>
    <row r="116" spans="1:11" x14ac:dyDescent="0.25">
      <c r="A116" s="9">
        <v>109</v>
      </c>
      <c r="B116" s="24">
        <v>237299</v>
      </c>
      <c r="C116" s="24" t="s">
        <v>117</v>
      </c>
      <c r="D116" s="24" t="s">
        <v>10</v>
      </c>
      <c r="E116" s="24">
        <v>22</v>
      </c>
      <c r="F116" s="24">
        <v>2</v>
      </c>
      <c r="G116" s="24">
        <v>271.39999999999998</v>
      </c>
      <c r="H116" s="25">
        <f t="shared" si="2"/>
        <v>5428</v>
      </c>
      <c r="I116" s="26">
        <v>44333</v>
      </c>
      <c r="J116" s="26">
        <v>44272</v>
      </c>
      <c r="K116" s="24">
        <f t="shared" si="3"/>
        <v>20</v>
      </c>
    </row>
    <row r="117" spans="1:11" x14ac:dyDescent="0.25">
      <c r="A117" s="9">
        <v>110</v>
      </c>
      <c r="B117" s="24">
        <v>237299</v>
      </c>
      <c r="C117" s="24" t="s">
        <v>118</v>
      </c>
      <c r="D117" s="24" t="s">
        <v>10</v>
      </c>
      <c r="E117" s="24">
        <v>0</v>
      </c>
      <c r="F117" s="24">
        <v>0</v>
      </c>
      <c r="G117" s="24">
        <v>155</v>
      </c>
      <c r="H117" s="25">
        <f t="shared" si="2"/>
        <v>0</v>
      </c>
      <c r="I117" s="26">
        <v>44175</v>
      </c>
      <c r="J117" s="26">
        <v>44272</v>
      </c>
      <c r="K117" s="24">
        <f>E117-F117</f>
        <v>0</v>
      </c>
    </row>
    <row r="118" spans="1:11" x14ac:dyDescent="0.25">
      <c r="A118" s="9">
        <v>111</v>
      </c>
      <c r="B118" s="24">
        <v>237299</v>
      </c>
      <c r="C118" s="24" t="s">
        <v>119</v>
      </c>
      <c r="D118" s="24" t="s">
        <v>10</v>
      </c>
      <c r="E118" s="24">
        <v>0</v>
      </c>
      <c r="F118" s="24">
        <v>0</v>
      </c>
      <c r="G118" s="24">
        <v>211.22</v>
      </c>
      <c r="H118" s="25">
        <f t="shared" si="2"/>
        <v>0</v>
      </c>
      <c r="I118" s="26">
        <v>44060</v>
      </c>
      <c r="J118" s="26">
        <v>44060</v>
      </c>
      <c r="K118" s="24">
        <f t="shared" si="3"/>
        <v>0</v>
      </c>
    </row>
    <row r="119" spans="1:11" x14ac:dyDescent="0.25">
      <c r="A119" s="9">
        <v>112</v>
      </c>
      <c r="B119" s="24">
        <v>237299</v>
      </c>
      <c r="C119" s="24" t="s">
        <v>120</v>
      </c>
      <c r="D119" s="24" t="s">
        <v>10</v>
      </c>
      <c r="E119" s="24">
        <v>2</v>
      </c>
      <c r="F119" s="24">
        <v>1</v>
      </c>
      <c r="G119" s="25">
        <v>800</v>
      </c>
      <c r="H119" s="25">
        <f t="shared" si="2"/>
        <v>800</v>
      </c>
      <c r="I119" s="26">
        <v>44174</v>
      </c>
      <c r="J119" s="26">
        <v>44362</v>
      </c>
      <c r="K119" s="24">
        <f t="shared" si="3"/>
        <v>1</v>
      </c>
    </row>
    <row r="120" spans="1:11" x14ac:dyDescent="0.25">
      <c r="A120" s="9">
        <v>113</v>
      </c>
      <c r="B120" s="24">
        <v>236201</v>
      </c>
      <c r="C120" s="24" t="s">
        <v>121</v>
      </c>
      <c r="D120" s="24" t="s">
        <v>10</v>
      </c>
      <c r="E120" s="24">
        <v>4</v>
      </c>
      <c r="F120" s="24">
        <v>0</v>
      </c>
      <c r="G120" s="24">
        <v>342.2</v>
      </c>
      <c r="H120" s="25">
        <f t="shared" si="2"/>
        <v>1368.8</v>
      </c>
      <c r="I120" s="26">
        <v>43794</v>
      </c>
      <c r="J120" s="26">
        <v>44168</v>
      </c>
      <c r="K120" s="24">
        <f t="shared" si="3"/>
        <v>4</v>
      </c>
    </row>
    <row r="121" spans="1:11" x14ac:dyDescent="0.25">
      <c r="A121" s="9">
        <v>114</v>
      </c>
      <c r="B121" s="24">
        <v>236201</v>
      </c>
      <c r="C121" s="24" t="s">
        <v>537</v>
      </c>
      <c r="D121" s="24" t="s">
        <v>26</v>
      </c>
      <c r="E121" s="24">
        <v>1</v>
      </c>
      <c r="F121" s="24">
        <v>0</v>
      </c>
      <c r="G121" s="24">
        <v>1218.76</v>
      </c>
      <c r="H121" s="25">
        <f t="shared" si="2"/>
        <v>1218.76</v>
      </c>
      <c r="I121" s="26">
        <v>44342</v>
      </c>
      <c r="J121" s="26">
        <v>44342</v>
      </c>
      <c r="K121" s="24">
        <f t="shared" si="3"/>
        <v>1</v>
      </c>
    </row>
    <row r="122" spans="1:11" x14ac:dyDescent="0.25">
      <c r="A122" s="9">
        <v>115</v>
      </c>
      <c r="B122" s="24">
        <v>236201</v>
      </c>
      <c r="C122" s="24" t="s">
        <v>538</v>
      </c>
      <c r="D122" s="24" t="s">
        <v>526</v>
      </c>
      <c r="E122" s="24">
        <v>2</v>
      </c>
      <c r="F122" s="24">
        <v>2</v>
      </c>
      <c r="G122" s="24">
        <v>52.52</v>
      </c>
      <c r="H122" s="25">
        <f t="shared" si="2"/>
        <v>0</v>
      </c>
      <c r="I122" s="26">
        <v>44342</v>
      </c>
      <c r="J122" s="26">
        <v>44362</v>
      </c>
      <c r="K122" s="24">
        <f t="shared" si="3"/>
        <v>0</v>
      </c>
    </row>
    <row r="123" spans="1:11" x14ac:dyDescent="0.25">
      <c r="A123" s="9">
        <v>116</v>
      </c>
      <c r="B123" s="24">
        <v>232101</v>
      </c>
      <c r="C123" s="24" t="s">
        <v>122</v>
      </c>
      <c r="D123" s="24" t="s">
        <v>10</v>
      </c>
      <c r="E123" s="24">
        <v>6</v>
      </c>
      <c r="F123" s="24">
        <v>5</v>
      </c>
      <c r="G123" s="24">
        <v>63.56</v>
      </c>
      <c r="H123" s="25">
        <f t="shared" si="2"/>
        <v>63.56</v>
      </c>
      <c r="I123" s="26">
        <v>43760</v>
      </c>
      <c r="J123" s="26">
        <v>44385</v>
      </c>
      <c r="K123" s="24">
        <f t="shared" si="3"/>
        <v>1</v>
      </c>
    </row>
    <row r="124" spans="1:11" x14ac:dyDescent="0.25">
      <c r="A124" s="9">
        <v>117</v>
      </c>
      <c r="B124" s="24">
        <v>235501</v>
      </c>
      <c r="C124" s="24" t="s">
        <v>123</v>
      </c>
      <c r="D124" s="24" t="s">
        <v>10</v>
      </c>
      <c r="E124" s="24">
        <v>2</v>
      </c>
      <c r="F124" s="24">
        <v>0</v>
      </c>
      <c r="G124" s="24">
        <v>94.4</v>
      </c>
      <c r="H124" s="25">
        <f t="shared" si="2"/>
        <v>188.8</v>
      </c>
      <c r="I124" s="26">
        <v>43208</v>
      </c>
      <c r="J124" s="26">
        <v>43208</v>
      </c>
      <c r="K124" s="24">
        <f t="shared" si="3"/>
        <v>2</v>
      </c>
    </row>
    <row r="125" spans="1:11" x14ac:dyDescent="0.25">
      <c r="A125" s="9">
        <v>118</v>
      </c>
      <c r="B125" s="24">
        <v>235501</v>
      </c>
      <c r="C125" s="24" t="s">
        <v>123</v>
      </c>
      <c r="D125" s="24" t="s">
        <v>10</v>
      </c>
      <c r="E125" s="24">
        <v>5</v>
      </c>
      <c r="F125" s="24">
        <v>0</v>
      </c>
      <c r="G125" s="24">
        <v>129.80000000000001</v>
      </c>
      <c r="H125" s="25">
        <f t="shared" si="2"/>
        <v>649</v>
      </c>
      <c r="I125" s="24" t="s">
        <v>124</v>
      </c>
      <c r="J125" s="26">
        <v>43794</v>
      </c>
      <c r="K125" s="24">
        <f t="shared" si="3"/>
        <v>5</v>
      </c>
    </row>
    <row r="126" spans="1:11" x14ac:dyDescent="0.25">
      <c r="A126" s="9">
        <v>119</v>
      </c>
      <c r="B126" s="24">
        <v>233201</v>
      </c>
      <c r="C126" s="24" t="s">
        <v>373</v>
      </c>
      <c r="D126" s="24" t="s">
        <v>10</v>
      </c>
      <c r="E126" s="24">
        <v>36</v>
      </c>
      <c r="F126" s="24">
        <v>5</v>
      </c>
      <c r="G126" s="24">
        <v>87.5</v>
      </c>
      <c r="H126" s="25">
        <f t="shared" si="2"/>
        <v>2712.5</v>
      </c>
      <c r="I126" s="26">
        <v>44368</v>
      </c>
      <c r="J126" s="26">
        <v>44389</v>
      </c>
      <c r="K126" s="24">
        <f t="shared" si="3"/>
        <v>31</v>
      </c>
    </row>
    <row r="127" spans="1:11" x14ac:dyDescent="0.25">
      <c r="A127" s="9">
        <v>120</v>
      </c>
      <c r="B127" s="24">
        <v>233201</v>
      </c>
      <c r="C127" s="24" t="s">
        <v>125</v>
      </c>
      <c r="D127" s="24" t="s">
        <v>10</v>
      </c>
      <c r="E127" s="24">
        <v>72</v>
      </c>
      <c r="F127" s="24">
        <v>10</v>
      </c>
      <c r="G127" s="24">
        <v>40.832999999999998</v>
      </c>
      <c r="H127" s="25">
        <f t="shared" si="2"/>
        <v>2531.6459999999997</v>
      </c>
      <c r="I127" s="26">
        <v>44368</v>
      </c>
      <c r="J127" s="26">
        <v>44389</v>
      </c>
      <c r="K127" s="24">
        <f t="shared" si="3"/>
        <v>62</v>
      </c>
    </row>
    <row r="128" spans="1:11" x14ac:dyDescent="0.25">
      <c r="A128" s="9">
        <v>121</v>
      </c>
      <c r="B128" s="24">
        <v>236201</v>
      </c>
      <c r="C128" s="24" t="s">
        <v>126</v>
      </c>
      <c r="D128" s="24" t="s">
        <v>10</v>
      </c>
      <c r="E128" s="24">
        <v>12</v>
      </c>
      <c r="F128" s="24">
        <v>0</v>
      </c>
      <c r="G128" s="24">
        <v>129.80000000000001</v>
      </c>
      <c r="H128" s="25">
        <f t="shared" si="2"/>
        <v>1557.6000000000001</v>
      </c>
      <c r="I128" s="26">
        <v>43794</v>
      </c>
      <c r="J128" s="26">
        <v>43794</v>
      </c>
      <c r="K128" s="24">
        <f t="shared" si="3"/>
        <v>12</v>
      </c>
    </row>
    <row r="129" spans="1:11" x14ac:dyDescent="0.25">
      <c r="A129" s="9">
        <v>122</v>
      </c>
      <c r="B129" s="24">
        <v>236201</v>
      </c>
      <c r="C129" s="24" t="s">
        <v>127</v>
      </c>
      <c r="D129" s="24" t="s">
        <v>10</v>
      </c>
      <c r="E129" s="24">
        <v>19</v>
      </c>
      <c r="F129" s="24">
        <v>0</v>
      </c>
      <c r="G129" s="24">
        <v>106</v>
      </c>
      <c r="H129" s="25">
        <f t="shared" si="2"/>
        <v>2014</v>
      </c>
      <c r="I129" s="26">
        <v>43586</v>
      </c>
      <c r="J129" s="26">
        <v>43586</v>
      </c>
      <c r="K129" s="24">
        <f t="shared" si="3"/>
        <v>19</v>
      </c>
    </row>
    <row r="130" spans="1:11" x14ac:dyDescent="0.25">
      <c r="A130" s="9">
        <v>123</v>
      </c>
      <c r="B130" s="24">
        <v>237299</v>
      </c>
      <c r="C130" s="24" t="s">
        <v>128</v>
      </c>
      <c r="D130" s="24" t="s">
        <v>10</v>
      </c>
      <c r="E130" s="24">
        <v>2</v>
      </c>
      <c r="F130" s="24">
        <v>0</v>
      </c>
      <c r="G130" s="24">
        <v>318.67</v>
      </c>
      <c r="H130" s="25">
        <f t="shared" si="2"/>
        <v>637.34</v>
      </c>
      <c r="I130" s="26">
        <v>43740</v>
      </c>
      <c r="J130" s="26">
        <v>43740</v>
      </c>
      <c r="K130" s="24">
        <f t="shared" si="3"/>
        <v>2</v>
      </c>
    </row>
    <row r="131" spans="1:11" x14ac:dyDescent="0.25">
      <c r="A131" s="9">
        <v>124</v>
      </c>
      <c r="B131" s="24">
        <v>235501</v>
      </c>
      <c r="C131" s="24" t="s">
        <v>129</v>
      </c>
      <c r="D131" s="24" t="s">
        <v>10</v>
      </c>
      <c r="E131" s="24">
        <v>2</v>
      </c>
      <c r="F131" s="24">
        <v>0</v>
      </c>
      <c r="G131" s="24">
        <v>843.22</v>
      </c>
      <c r="H131" s="25">
        <f t="shared" si="2"/>
        <v>1686.44</v>
      </c>
      <c r="I131" s="26">
        <v>43740</v>
      </c>
      <c r="J131" s="26">
        <v>43740</v>
      </c>
      <c r="K131" s="24">
        <f t="shared" si="3"/>
        <v>2</v>
      </c>
    </row>
    <row r="132" spans="1:11" x14ac:dyDescent="0.25">
      <c r="A132" s="9">
        <v>125</v>
      </c>
      <c r="B132" s="24">
        <v>236201</v>
      </c>
      <c r="C132" s="24" t="s">
        <v>130</v>
      </c>
      <c r="D132" s="24" t="s">
        <v>10</v>
      </c>
      <c r="E132" s="24">
        <v>24</v>
      </c>
      <c r="F132" s="24">
        <v>0</v>
      </c>
      <c r="G132" s="24">
        <v>70.8</v>
      </c>
      <c r="H132" s="25">
        <f t="shared" si="2"/>
        <v>1699.1999999999998</v>
      </c>
      <c r="I132" s="26">
        <v>43794</v>
      </c>
      <c r="J132" s="26">
        <v>43794</v>
      </c>
      <c r="K132" s="24">
        <f t="shared" si="3"/>
        <v>24</v>
      </c>
    </row>
    <row r="133" spans="1:11" x14ac:dyDescent="0.25">
      <c r="A133" s="9">
        <v>126</v>
      </c>
      <c r="B133" s="24">
        <v>232101</v>
      </c>
      <c r="C133" s="24" t="s">
        <v>365</v>
      </c>
      <c r="D133" s="24" t="s">
        <v>10</v>
      </c>
      <c r="E133" s="24">
        <v>24</v>
      </c>
      <c r="F133" s="24">
        <v>0</v>
      </c>
      <c r="G133" s="24">
        <v>90</v>
      </c>
      <c r="H133" s="25">
        <f t="shared" si="2"/>
        <v>2160</v>
      </c>
      <c r="I133" s="26">
        <v>44166</v>
      </c>
      <c r="J133" s="26">
        <v>44167</v>
      </c>
      <c r="K133" s="24">
        <f t="shared" si="3"/>
        <v>24</v>
      </c>
    </row>
    <row r="134" spans="1:11" x14ac:dyDescent="0.25">
      <c r="A134" s="9">
        <v>127</v>
      </c>
      <c r="B134" s="24">
        <v>236303</v>
      </c>
      <c r="C134" s="24" t="s">
        <v>131</v>
      </c>
      <c r="D134" s="24" t="s">
        <v>10</v>
      </c>
      <c r="E134" s="24">
        <v>15</v>
      </c>
      <c r="F134" s="24">
        <v>0</v>
      </c>
      <c r="G134" s="24">
        <v>73.75</v>
      </c>
      <c r="H134" s="25">
        <f t="shared" si="2"/>
        <v>1106.25</v>
      </c>
      <c r="I134" s="26">
        <v>44160</v>
      </c>
      <c r="J134" s="26">
        <v>44160</v>
      </c>
      <c r="K134" s="24">
        <f t="shared" si="3"/>
        <v>15</v>
      </c>
    </row>
    <row r="135" spans="1:11" x14ac:dyDescent="0.25">
      <c r="A135" s="9">
        <v>128</v>
      </c>
      <c r="B135" s="24">
        <v>236201</v>
      </c>
      <c r="C135" s="24" t="s">
        <v>132</v>
      </c>
      <c r="D135" s="24" t="s">
        <v>10</v>
      </c>
      <c r="E135" s="24">
        <v>2</v>
      </c>
      <c r="F135" s="24">
        <v>0</v>
      </c>
      <c r="G135" s="24">
        <v>53.1</v>
      </c>
      <c r="H135" s="25">
        <f t="shared" si="2"/>
        <v>106.2</v>
      </c>
      <c r="I135" s="26">
        <v>44160</v>
      </c>
      <c r="J135" s="26">
        <v>44160</v>
      </c>
      <c r="K135" s="24">
        <f t="shared" si="3"/>
        <v>2</v>
      </c>
    </row>
    <row r="136" spans="1:11" x14ac:dyDescent="0.25">
      <c r="A136" s="9">
        <v>129</v>
      </c>
      <c r="B136" s="24">
        <v>233201</v>
      </c>
      <c r="C136" s="24" t="s">
        <v>133</v>
      </c>
      <c r="D136" s="24" t="s">
        <v>10</v>
      </c>
      <c r="E136" s="24">
        <v>86</v>
      </c>
      <c r="F136" s="24">
        <v>0</v>
      </c>
      <c r="G136" s="24">
        <v>42</v>
      </c>
      <c r="H136" s="25">
        <f t="shared" si="2"/>
        <v>3612</v>
      </c>
      <c r="I136" s="26">
        <v>44174</v>
      </c>
      <c r="J136" s="26">
        <v>44158</v>
      </c>
      <c r="K136" s="24">
        <f t="shared" si="3"/>
        <v>86</v>
      </c>
    </row>
    <row r="137" spans="1:11" x14ac:dyDescent="0.25">
      <c r="A137" s="9">
        <v>130</v>
      </c>
      <c r="B137" s="24">
        <v>231401</v>
      </c>
      <c r="C137" s="24" t="s">
        <v>134</v>
      </c>
      <c r="D137" s="24" t="s">
        <v>10</v>
      </c>
      <c r="E137" s="24">
        <v>4</v>
      </c>
      <c r="F137" s="24">
        <v>0</v>
      </c>
      <c r="G137" s="24">
        <v>153</v>
      </c>
      <c r="H137" s="25">
        <f t="shared" si="2"/>
        <v>612</v>
      </c>
      <c r="I137" s="26">
        <v>43586</v>
      </c>
      <c r="J137" s="26">
        <v>44229</v>
      </c>
      <c r="K137" s="24">
        <f t="shared" si="3"/>
        <v>4</v>
      </c>
    </row>
    <row r="138" spans="1:11" x14ac:dyDescent="0.25">
      <c r="A138" s="9">
        <v>131</v>
      </c>
      <c r="B138" s="24">
        <v>236201</v>
      </c>
      <c r="C138" s="24" t="s">
        <v>135</v>
      </c>
      <c r="D138" s="24" t="s">
        <v>10</v>
      </c>
      <c r="E138" s="24">
        <v>12</v>
      </c>
      <c r="F138" s="24">
        <v>0</v>
      </c>
      <c r="G138" s="24">
        <v>83</v>
      </c>
      <c r="H138" s="25">
        <f t="shared" si="2"/>
        <v>996</v>
      </c>
      <c r="I138" s="26">
        <v>43586</v>
      </c>
      <c r="J138" s="26">
        <v>43586</v>
      </c>
      <c r="K138" s="24">
        <f t="shared" si="3"/>
        <v>12</v>
      </c>
    </row>
    <row r="139" spans="1:11" x14ac:dyDescent="0.25">
      <c r="A139" s="9">
        <v>132</v>
      </c>
      <c r="B139" s="24">
        <v>236201</v>
      </c>
      <c r="C139" s="24" t="s">
        <v>136</v>
      </c>
      <c r="D139" s="24" t="s">
        <v>10</v>
      </c>
      <c r="E139" s="24">
        <v>18</v>
      </c>
      <c r="F139" s="24">
        <v>0</v>
      </c>
      <c r="G139" s="24">
        <v>35.4</v>
      </c>
      <c r="H139" s="25">
        <f t="shared" si="2"/>
        <v>637.19999999999993</v>
      </c>
      <c r="I139" s="26">
        <v>43586</v>
      </c>
      <c r="J139" s="26">
        <v>43586</v>
      </c>
      <c r="K139" s="24">
        <f t="shared" si="3"/>
        <v>18</v>
      </c>
    </row>
    <row r="140" spans="1:11" x14ac:dyDescent="0.25">
      <c r="A140" s="9">
        <v>133</v>
      </c>
      <c r="B140" s="24">
        <v>235501</v>
      </c>
      <c r="C140" s="24" t="s">
        <v>137</v>
      </c>
      <c r="D140" s="24" t="s">
        <v>10</v>
      </c>
      <c r="E140" s="24">
        <v>4</v>
      </c>
      <c r="F140" s="24">
        <v>0</v>
      </c>
      <c r="G140" s="25">
        <v>2478</v>
      </c>
      <c r="H140" s="25">
        <f t="shared" si="2"/>
        <v>9912</v>
      </c>
      <c r="I140" s="26">
        <v>43794</v>
      </c>
      <c r="J140" s="26">
        <v>43794</v>
      </c>
      <c r="K140" s="24">
        <f t="shared" si="3"/>
        <v>4</v>
      </c>
    </row>
    <row r="141" spans="1:11" x14ac:dyDescent="0.25">
      <c r="A141" s="9">
        <v>134</v>
      </c>
      <c r="B141" s="24">
        <v>235501</v>
      </c>
      <c r="C141" s="24" t="s">
        <v>138</v>
      </c>
      <c r="D141" s="24" t="s">
        <v>10</v>
      </c>
      <c r="E141" s="24">
        <v>4</v>
      </c>
      <c r="F141" s="24">
        <v>0</v>
      </c>
      <c r="G141" s="24">
        <v>212.4</v>
      </c>
      <c r="H141" s="25">
        <f t="shared" si="2"/>
        <v>849.6</v>
      </c>
      <c r="I141" s="24" t="s">
        <v>139</v>
      </c>
      <c r="J141" s="26">
        <v>43794</v>
      </c>
      <c r="K141" s="24">
        <f t="shared" si="3"/>
        <v>4</v>
      </c>
    </row>
    <row r="142" spans="1:11" x14ac:dyDescent="0.25">
      <c r="A142" s="9">
        <v>135</v>
      </c>
      <c r="B142" s="24">
        <v>235501</v>
      </c>
      <c r="C142" s="24" t="s">
        <v>140</v>
      </c>
      <c r="D142" s="24" t="s">
        <v>10</v>
      </c>
      <c r="E142" s="24">
        <v>0</v>
      </c>
      <c r="F142" s="24">
        <v>0</v>
      </c>
      <c r="G142" s="24">
        <v>212.4</v>
      </c>
      <c r="H142" s="25">
        <f t="shared" si="2"/>
        <v>0</v>
      </c>
      <c r="I142" s="26">
        <v>43794</v>
      </c>
      <c r="J142" s="26">
        <v>43794</v>
      </c>
      <c r="K142" s="24">
        <f t="shared" si="3"/>
        <v>0</v>
      </c>
    </row>
    <row r="143" spans="1:11" x14ac:dyDescent="0.25">
      <c r="A143" s="9">
        <v>136</v>
      </c>
      <c r="B143" s="24">
        <v>232101</v>
      </c>
      <c r="C143" s="24" t="s">
        <v>141</v>
      </c>
      <c r="D143" s="24" t="s">
        <v>10</v>
      </c>
      <c r="E143" s="24">
        <v>5</v>
      </c>
      <c r="F143" s="24">
        <v>0</v>
      </c>
      <c r="G143" s="24">
        <v>560.5</v>
      </c>
      <c r="H143" s="25">
        <f t="shared" si="2"/>
        <v>2802.5</v>
      </c>
      <c r="I143" s="26">
        <v>42886</v>
      </c>
      <c r="J143" s="26">
        <v>42886</v>
      </c>
      <c r="K143" s="24">
        <f t="shared" si="3"/>
        <v>5</v>
      </c>
    </row>
    <row r="144" spans="1:11" x14ac:dyDescent="0.25">
      <c r="A144" s="9">
        <v>137</v>
      </c>
      <c r="B144" s="24">
        <v>239601</v>
      </c>
      <c r="C144" s="24" t="s">
        <v>142</v>
      </c>
      <c r="D144" s="24" t="s">
        <v>10</v>
      </c>
      <c r="E144" s="24">
        <v>0</v>
      </c>
      <c r="F144" s="24">
        <v>0</v>
      </c>
      <c r="G144" s="24">
        <v>925</v>
      </c>
      <c r="H144" s="25">
        <f t="shared" si="2"/>
        <v>0</v>
      </c>
      <c r="I144" s="26">
        <v>43760</v>
      </c>
      <c r="J144" s="26">
        <v>43760</v>
      </c>
      <c r="K144" s="24">
        <f t="shared" si="3"/>
        <v>0</v>
      </c>
    </row>
    <row r="145" spans="1:11" x14ac:dyDescent="0.25">
      <c r="A145" s="9">
        <v>138</v>
      </c>
      <c r="B145" s="24">
        <v>239601</v>
      </c>
      <c r="C145" s="24" t="s">
        <v>143</v>
      </c>
      <c r="D145" s="24" t="s">
        <v>10</v>
      </c>
      <c r="E145" s="24">
        <v>0</v>
      </c>
      <c r="F145" s="24">
        <v>0</v>
      </c>
      <c r="G145" s="24">
        <v>491.53</v>
      </c>
      <c r="H145" s="25">
        <f t="shared" si="2"/>
        <v>0</v>
      </c>
      <c r="I145" s="26">
        <v>43760</v>
      </c>
      <c r="J145" s="26">
        <v>43760</v>
      </c>
      <c r="K145" s="24">
        <f t="shared" si="3"/>
        <v>0</v>
      </c>
    </row>
    <row r="146" spans="1:11" x14ac:dyDescent="0.25">
      <c r="A146" s="9">
        <v>139</v>
      </c>
      <c r="B146" s="24">
        <v>239901</v>
      </c>
      <c r="C146" s="24" t="s">
        <v>149</v>
      </c>
      <c r="D146" s="24" t="s">
        <v>10</v>
      </c>
      <c r="E146" s="24">
        <v>2</v>
      </c>
      <c r="F146" s="24">
        <v>0</v>
      </c>
      <c r="G146" s="24">
        <v>13</v>
      </c>
      <c r="H146" s="25">
        <f t="shared" si="2"/>
        <v>26</v>
      </c>
      <c r="I146" s="26">
        <v>43760</v>
      </c>
      <c r="J146" s="26">
        <v>43760</v>
      </c>
      <c r="K146" s="24">
        <f t="shared" si="3"/>
        <v>2</v>
      </c>
    </row>
    <row r="147" spans="1:11" x14ac:dyDescent="0.25">
      <c r="A147" s="9">
        <v>140</v>
      </c>
      <c r="B147" s="24">
        <v>239901</v>
      </c>
      <c r="C147" s="24" t="s">
        <v>150</v>
      </c>
      <c r="D147" s="24" t="s">
        <v>10</v>
      </c>
      <c r="E147" s="24">
        <v>0</v>
      </c>
      <c r="F147" s="24">
        <v>0</v>
      </c>
      <c r="G147" s="24">
        <v>495</v>
      </c>
      <c r="H147" s="25">
        <f t="shared" ref="H147:H211" si="4">G147*K147</f>
        <v>0</v>
      </c>
      <c r="I147" s="26">
        <v>43760</v>
      </c>
      <c r="J147" s="26">
        <v>43760</v>
      </c>
      <c r="K147" s="24">
        <f t="shared" ref="K147:K211" si="5">E147-F147</f>
        <v>0</v>
      </c>
    </row>
    <row r="148" spans="1:11" x14ac:dyDescent="0.25">
      <c r="A148" s="9">
        <v>141</v>
      </c>
      <c r="B148" s="24">
        <v>239901</v>
      </c>
      <c r="C148" s="24" t="s">
        <v>151</v>
      </c>
      <c r="D148" s="24" t="s">
        <v>10</v>
      </c>
      <c r="E148" s="24">
        <v>8</v>
      </c>
      <c r="F148" s="24">
        <v>0</v>
      </c>
      <c r="G148" s="24">
        <v>385</v>
      </c>
      <c r="H148" s="25">
        <f t="shared" si="4"/>
        <v>3080</v>
      </c>
      <c r="I148" s="26">
        <v>44195</v>
      </c>
      <c r="J148" s="26">
        <v>42907</v>
      </c>
      <c r="K148" s="24">
        <f t="shared" si="5"/>
        <v>8</v>
      </c>
    </row>
    <row r="149" spans="1:11" x14ac:dyDescent="0.25">
      <c r="A149" s="9">
        <v>142</v>
      </c>
      <c r="B149" s="24">
        <v>239901</v>
      </c>
      <c r="C149" s="24" t="s">
        <v>152</v>
      </c>
      <c r="D149" s="24" t="s">
        <v>10</v>
      </c>
      <c r="E149" s="24">
        <v>0</v>
      </c>
      <c r="F149" s="24">
        <v>0</v>
      </c>
      <c r="G149" s="24">
        <v>460.75</v>
      </c>
      <c r="H149" s="25">
        <f t="shared" si="4"/>
        <v>0</v>
      </c>
      <c r="I149" s="26">
        <v>43740</v>
      </c>
      <c r="J149" s="26">
        <v>43740</v>
      </c>
      <c r="K149" s="24">
        <f t="shared" si="5"/>
        <v>0</v>
      </c>
    </row>
    <row r="150" spans="1:11" x14ac:dyDescent="0.25">
      <c r="A150" s="9">
        <v>143</v>
      </c>
      <c r="B150" s="24">
        <v>235501</v>
      </c>
      <c r="C150" s="24" t="s">
        <v>153</v>
      </c>
      <c r="D150" s="24" t="s">
        <v>10</v>
      </c>
      <c r="E150" s="24">
        <v>2</v>
      </c>
      <c r="F150" s="24">
        <v>0</v>
      </c>
      <c r="G150" s="25">
        <v>4130</v>
      </c>
      <c r="H150" s="25">
        <f t="shared" si="4"/>
        <v>8260</v>
      </c>
      <c r="I150" s="26">
        <v>43784</v>
      </c>
      <c r="J150" s="26">
        <v>43784</v>
      </c>
      <c r="K150" s="24">
        <f t="shared" si="5"/>
        <v>2</v>
      </c>
    </row>
    <row r="151" spans="1:11" x14ac:dyDescent="0.25">
      <c r="A151" s="9">
        <v>144</v>
      </c>
      <c r="B151" s="24">
        <v>235501</v>
      </c>
      <c r="C151" s="24" t="s">
        <v>154</v>
      </c>
      <c r="D151" s="24" t="s">
        <v>10</v>
      </c>
      <c r="E151" s="24">
        <v>3</v>
      </c>
      <c r="F151" s="24">
        <v>0</v>
      </c>
      <c r="G151" s="25">
        <v>1298</v>
      </c>
      <c r="H151" s="25">
        <f t="shared" si="4"/>
        <v>3894</v>
      </c>
      <c r="I151" s="26">
        <v>43784</v>
      </c>
      <c r="J151" s="26">
        <v>43784</v>
      </c>
      <c r="K151" s="24">
        <f t="shared" si="5"/>
        <v>3</v>
      </c>
    </row>
    <row r="152" spans="1:11" x14ac:dyDescent="0.25">
      <c r="A152" s="9">
        <v>145</v>
      </c>
      <c r="B152" s="24">
        <v>235501</v>
      </c>
      <c r="C152" s="24" t="s">
        <v>155</v>
      </c>
      <c r="D152" s="24" t="s">
        <v>10</v>
      </c>
      <c r="E152" s="24">
        <v>0</v>
      </c>
      <c r="F152" s="24">
        <v>0</v>
      </c>
      <c r="G152" s="25">
        <v>1121</v>
      </c>
      <c r="H152" s="25">
        <f t="shared" si="4"/>
        <v>0</v>
      </c>
      <c r="I152" s="26">
        <v>43784</v>
      </c>
      <c r="J152" s="26">
        <v>43784</v>
      </c>
      <c r="K152" s="24">
        <f t="shared" si="5"/>
        <v>0</v>
      </c>
    </row>
    <row r="153" spans="1:11" x14ac:dyDescent="0.25">
      <c r="A153" s="9">
        <v>146</v>
      </c>
      <c r="B153" s="24">
        <v>239601</v>
      </c>
      <c r="C153" s="24" t="s">
        <v>156</v>
      </c>
      <c r="D153" s="24" t="s">
        <v>10</v>
      </c>
      <c r="E153" s="24">
        <v>1</v>
      </c>
      <c r="F153" s="24">
        <v>0</v>
      </c>
      <c r="G153" s="24">
        <v>329</v>
      </c>
      <c r="H153" s="25">
        <f t="shared" si="4"/>
        <v>329</v>
      </c>
      <c r="I153" s="26">
        <v>43760</v>
      </c>
      <c r="J153" s="26">
        <v>43760</v>
      </c>
      <c r="K153" s="24">
        <f t="shared" si="5"/>
        <v>1</v>
      </c>
    </row>
    <row r="154" spans="1:11" x14ac:dyDescent="0.25">
      <c r="A154" s="9">
        <v>147</v>
      </c>
      <c r="B154" s="24">
        <v>239601</v>
      </c>
      <c r="C154" s="24" t="s">
        <v>157</v>
      </c>
      <c r="D154" s="24" t="s">
        <v>10</v>
      </c>
      <c r="E154" s="24">
        <v>1</v>
      </c>
      <c r="F154" s="24">
        <v>0</v>
      </c>
      <c r="G154" s="24">
        <v>288.14</v>
      </c>
      <c r="H154" s="25">
        <f t="shared" si="4"/>
        <v>288.14</v>
      </c>
      <c r="I154" s="26">
        <v>43740</v>
      </c>
      <c r="J154" s="26">
        <v>43740</v>
      </c>
      <c r="K154" s="24">
        <f t="shared" si="5"/>
        <v>1</v>
      </c>
    </row>
    <row r="155" spans="1:11" x14ac:dyDescent="0.25">
      <c r="A155" s="9">
        <v>148</v>
      </c>
      <c r="B155" s="24">
        <v>236303</v>
      </c>
      <c r="C155" s="24" t="s">
        <v>158</v>
      </c>
      <c r="D155" s="24" t="s">
        <v>10</v>
      </c>
      <c r="E155" s="24">
        <v>0</v>
      </c>
      <c r="F155" s="24">
        <v>0</v>
      </c>
      <c r="G155" s="24">
        <v>495</v>
      </c>
      <c r="H155" s="25">
        <f t="shared" si="4"/>
        <v>0</v>
      </c>
      <c r="I155" s="26">
        <v>42907</v>
      </c>
      <c r="J155" s="26">
        <v>42907</v>
      </c>
      <c r="K155" s="24">
        <f t="shared" si="5"/>
        <v>0</v>
      </c>
    </row>
    <row r="156" spans="1:11" x14ac:dyDescent="0.25">
      <c r="A156" s="9">
        <v>149</v>
      </c>
      <c r="B156" s="24">
        <v>236303</v>
      </c>
      <c r="C156" s="24" t="s">
        <v>159</v>
      </c>
      <c r="D156" s="24" t="s">
        <v>10</v>
      </c>
      <c r="E156" s="24">
        <v>0</v>
      </c>
      <c r="F156" s="24">
        <v>0</v>
      </c>
      <c r="G156" s="24">
        <v>263.26</v>
      </c>
      <c r="H156" s="25">
        <f t="shared" si="4"/>
        <v>0</v>
      </c>
      <c r="I156" s="26">
        <v>43760</v>
      </c>
      <c r="J156" s="26">
        <v>43760</v>
      </c>
      <c r="K156" s="24">
        <f t="shared" si="5"/>
        <v>0</v>
      </c>
    </row>
    <row r="157" spans="1:11" x14ac:dyDescent="0.25">
      <c r="A157" s="9">
        <v>150</v>
      </c>
      <c r="B157" s="24">
        <v>237299</v>
      </c>
      <c r="C157" s="24" t="s">
        <v>160</v>
      </c>
      <c r="D157" s="24" t="s">
        <v>10</v>
      </c>
      <c r="E157" s="24">
        <v>0</v>
      </c>
      <c r="F157" s="24">
        <v>0</v>
      </c>
      <c r="G157" s="24">
        <v>95.58</v>
      </c>
      <c r="H157" s="25">
        <f t="shared" si="4"/>
        <v>0</v>
      </c>
      <c r="I157" s="26">
        <v>42907</v>
      </c>
      <c r="J157" s="26">
        <v>42907</v>
      </c>
      <c r="K157" s="24">
        <f t="shared" si="5"/>
        <v>0</v>
      </c>
    </row>
    <row r="158" spans="1:11" x14ac:dyDescent="0.25">
      <c r="A158" s="9">
        <v>151</v>
      </c>
      <c r="B158" s="24">
        <v>236303</v>
      </c>
      <c r="C158" s="24" t="s">
        <v>161</v>
      </c>
      <c r="D158" s="24" t="s">
        <v>10</v>
      </c>
      <c r="E158" s="24">
        <v>0</v>
      </c>
      <c r="F158" s="24">
        <v>0</v>
      </c>
      <c r="G158" s="24">
        <v>39</v>
      </c>
      <c r="H158" s="25">
        <f t="shared" si="4"/>
        <v>0</v>
      </c>
      <c r="I158" s="26">
        <v>42907</v>
      </c>
      <c r="J158" s="26">
        <v>42907</v>
      </c>
      <c r="K158" s="24">
        <f t="shared" si="5"/>
        <v>0</v>
      </c>
    </row>
    <row r="159" spans="1:11" x14ac:dyDescent="0.25">
      <c r="A159" s="9">
        <v>152</v>
      </c>
      <c r="B159" s="24">
        <v>239901</v>
      </c>
      <c r="C159" s="24" t="s">
        <v>162</v>
      </c>
      <c r="D159" s="24" t="s">
        <v>10</v>
      </c>
      <c r="E159" s="24">
        <v>2</v>
      </c>
      <c r="F159" s="24">
        <v>0</v>
      </c>
      <c r="G159" s="24">
        <v>200</v>
      </c>
      <c r="H159" s="25">
        <f t="shared" si="4"/>
        <v>400</v>
      </c>
      <c r="I159" s="26">
        <v>44113</v>
      </c>
      <c r="J159" s="26">
        <v>44113</v>
      </c>
      <c r="K159" s="24">
        <f t="shared" si="5"/>
        <v>2</v>
      </c>
    </row>
    <row r="160" spans="1:11" x14ac:dyDescent="0.25">
      <c r="A160" s="9">
        <v>153</v>
      </c>
      <c r="B160" s="24">
        <v>237299</v>
      </c>
      <c r="C160" s="24" t="s">
        <v>163</v>
      </c>
      <c r="D160" s="24" t="s">
        <v>10</v>
      </c>
      <c r="E160" s="24">
        <v>15</v>
      </c>
      <c r="F160" s="24">
        <v>0</v>
      </c>
      <c r="G160" s="24">
        <v>53.1</v>
      </c>
      <c r="H160" s="25">
        <f t="shared" si="4"/>
        <v>796.5</v>
      </c>
      <c r="I160" s="26">
        <v>44316</v>
      </c>
      <c r="J160" s="26">
        <v>43337</v>
      </c>
      <c r="K160" s="24">
        <f t="shared" si="5"/>
        <v>15</v>
      </c>
    </row>
    <row r="161" spans="1:11" x14ac:dyDescent="0.25">
      <c r="A161" s="9">
        <v>154</v>
      </c>
      <c r="B161" s="24">
        <v>237299</v>
      </c>
      <c r="C161" s="24" t="s">
        <v>164</v>
      </c>
      <c r="D161" s="24" t="s">
        <v>10</v>
      </c>
      <c r="E161" s="24">
        <v>20</v>
      </c>
      <c r="F161" s="24">
        <v>0</v>
      </c>
      <c r="G161" s="24">
        <v>53.1</v>
      </c>
      <c r="H161" s="25">
        <f t="shared" si="4"/>
        <v>1062</v>
      </c>
      <c r="I161" s="26">
        <v>44316</v>
      </c>
      <c r="J161" s="26">
        <v>43586</v>
      </c>
      <c r="K161" s="24">
        <f t="shared" si="5"/>
        <v>20</v>
      </c>
    </row>
    <row r="162" spans="1:11" x14ac:dyDescent="0.25">
      <c r="A162" s="9">
        <v>155</v>
      </c>
      <c r="B162" s="24">
        <v>236303</v>
      </c>
      <c r="C162" s="24" t="s">
        <v>165</v>
      </c>
      <c r="D162" s="24" t="s">
        <v>10</v>
      </c>
      <c r="E162" s="24">
        <v>1</v>
      </c>
      <c r="F162" s="24">
        <v>0</v>
      </c>
      <c r="G162" s="24">
        <v>215</v>
      </c>
      <c r="H162" s="25">
        <f t="shared" si="4"/>
        <v>215</v>
      </c>
      <c r="I162" s="26">
        <v>43760</v>
      </c>
      <c r="J162" s="26">
        <v>43760</v>
      </c>
      <c r="K162" s="24">
        <f t="shared" si="5"/>
        <v>1</v>
      </c>
    </row>
    <row r="163" spans="1:11" x14ac:dyDescent="0.25">
      <c r="A163" s="9">
        <v>156</v>
      </c>
      <c r="B163" s="24">
        <v>239901</v>
      </c>
      <c r="C163" s="24" t="s">
        <v>169</v>
      </c>
      <c r="D163" s="24" t="s">
        <v>10</v>
      </c>
      <c r="E163" s="24">
        <v>1</v>
      </c>
      <c r="F163" s="24">
        <v>0</v>
      </c>
      <c r="G163" s="24">
        <v>435.42</v>
      </c>
      <c r="H163" s="25">
        <f t="shared" si="4"/>
        <v>435.42</v>
      </c>
      <c r="I163" s="26">
        <v>42907</v>
      </c>
      <c r="J163" s="26">
        <v>42907</v>
      </c>
      <c r="K163" s="24">
        <f t="shared" si="5"/>
        <v>1</v>
      </c>
    </row>
    <row r="164" spans="1:11" x14ac:dyDescent="0.25">
      <c r="A164" s="9">
        <v>157</v>
      </c>
      <c r="B164" s="24">
        <v>236303</v>
      </c>
      <c r="C164" s="24" t="s">
        <v>174</v>
      </c>
      <c r="D164" s="24" t="s">
        <v>10</v>
      </c>
      <c r="E164" s="24">
        <v>1</v>
      </c>
      <c r="F164" s="24">
        <v>0</v>
      </c>
      <c r="G164" s="24">
        <v>85</v>
      </c>
      <c r="H164" s="25">
        <f t="shared" si="4"/>
        <v>85</v>
      </c>
      <c r="I164" s="26">
        <v>44113</v>
      </c>
      <c r="J164" s="26">
        <v>44113</v>
      </c>
      <c r="K164" s="24">
        <f t="shared" si="5"/>
        <v>1</v>
      </c>
    </row>
    <row r="165" spans="1:11" x14ac:dyDescent="0.25">
      <c r="A165" s="9">
        <v>158</v>
      </c>
      <c r="B165" s="24">
        <v>235501</v>
      </c>
      <c r="C165" s="24" t="s">
        <v>175</v>
      </c>
      <c r="D165" s="24" t="s">
        <v>10</v>
      </c>
      <c r="E165" s="24">
        <v>13</v>
      </c>
      <c r="F165" s="24">
        <v>0</v>
      </c>
      <c r="G165" s="24">
        <v>17</v>
      </c>
      <c r="H165" s="25">
        <f t="shared" si="4"/>
        <v>221</v>
      </c>
      <c r="I165" s="26">
        <v>42849</v>
      </c>
      <c r="J165" s="26">
        <v>42849</v>
      </c>
      <c r="K165" s="24">
        <f t="shared" si="5"/>
        <v>13</v>
      </c>
    </row>
    <row r="166" spans="1:11" x14ac:dyDescent="0.25">
      <c r="A166" s="9">
        <v>159</v>
      </c>
      <c r="B166" s="24">
        <v>236303</v>
      </c>
      <c r="C166" s="24" t="s">
        <v>176</v>
      </c>
      <c r="D166" s="24" t="s">
        <v>10</v>
      </c>
      <c r="E166" s="24">
        <v>1</v>
      </c>
      <c r="F166" s="24">
        <v>0</v>
      </c>
      <c r="G166" s="24">
        <v>77.88</v>
      </c>
      <c r="H166" s="25">
        <f t="shared" si="4"/>
        <v>77.88</v>
      </c>
      <c r="I166" s="26">
        <v>43154</v>
      </c>
      <c r="J166" s="26">
        <v>43154</v>
      </c>
      <c r="K166" s="24">
        <f t="shared" si="5"/>
        <v>1</v>
      </c>
    </row>
    <row r="167" spans="1:11" x14ac:dyDescent="0.25">
      <c r="A167" s="9">
        <v>160</v>
      </c>
      <c r="B167" s="24">
        <v>235501</v>
      </c>
      <c r="C167" s="24" t="s">
        <v>177</v>
      </c>
      <c r="D167" s="24" t="s">
        <v>10</v>
      </c>
      <c r="E167" s="24">
        <v>2</v>
      </c>
      <c r="F167" s="24">
        <v>0</v>
      </c>
      <c r="G167" s="24">
        <v>558</v>
      </c>
      <c r="H167" s="25">
        <f t="shared" si="4"/>
        <v>1116</v>
      </c>
      <c r="I167" s="26">
        <v>43760</v>
      </c>
      <c r="J167" s="26">
        <v>43760</v>
      </c>
      <c r="K167" s="24">
        <f t="shared" si="5"/>
        <v>2</v>
      </c>
    </row>
    <row r="168" spans="1:11" x14ac:dyDescent="0.25">
      <c r="A168" s="9">
        <v>161</v>
      </c>
      <c r="B168" s="24">
        <v>233201</v>
      </c>
      <c r="C168" s="24" t="s">
        <v>178</v>
      </c>
      <c r="D168" s="24" t="s">
        <v>10</v>
      </c>
      <c r="E168" s="24">
        <v>0</v>
      </c>
      <c r="F168" s="24">
        <v>0</v>
      </c>
      <c r="G168" s="24">
        <v>0</v>
      </c>
      <c r="H168" s="25">
        <f t="shared" si="4"/>
        <v>0</v>
      </c>
      <c r="I168" s="26">
        <v>43760</v>
      </c>
      <c r="J168" s="26">
        <v>43760</v>
      </c>
      <c r="K168" s="24">
        <f t="shared" si="5"/>
        <v>0</v>
      </c>
    </row>
    <row r="169" spans="1:11" x14ac:dyDescent="0.25">
      <c r="A169" s="9">
        <v>162</v>
      </c>
      <c r="B169" s="24">
        <v>237299</v>
      </c>
      <c r="C169" s="24" t="s">
        <v>179</v>
      </c>
      <c r="D169" s="24" t="s">
        <v>10</v>
      </c>
      <c r="E169" s="24">
        <v>0</v>
      </c>
      <c r="F169" s="24">
        <v>0</v>
      </c>
      <c r="G169" s="24">
        <v>179.99</v>
      </c>
      <c r="H169" s="25">
        <f t="shared" si="4"/>
        <v>0</v>
      </c>
      <c r="I169" s="26">
        <v>43154</v>
      </c>
      <c r="J169" s="26">
        <v>43154</v>
      </c>
      <c r="K169" s="24">
        <f t="shared" si="5"/>
        <v>0</v>
      </c>
    </row>
    <row r="170" spans="1:11" x14ac:dyDescent="0.25">
      <c r="A170" s="9">
        <v>163</v>
      </c>
      <c r="B170" s="24">
        <v>237299</v>
      </c>
      <c r="C170" s="24" t="s">
        <v>180</v>
      </c>
      <c r="D170" s="24" t="s">
        <v>10</v>
      </c>
      <c r="E170" s="24">
        <v>0</v>
      </c>
      <c r="F170" s="24">
        <v>0</v>
      </c>
      <c r="G170" s="25">
        <v>1160</v>
      </c>
      <c r="H170" s="25">
        <f t="shared" si="4"/>
        <v>0</v>
      </c>
      <c r="I170" s="26">
        <v>44113</v>
      </c>
      <c r="J170" s="26">
        <v>44113</v>
      </c>
      <c r="K170" s="24">
        <f t="shared" si="5"/>
        <v>0</v>
      </c>
    </row>
    <row r="171" spans="1:11" x14ac:dyDescent="0.25">
      <c r="A171" s="9">
        <v>164</v>
      </c>
      <c r="B171" s="24">
        <v>232101</v>
      </c>
      <c r="C171" s="24" t="s">
        <v>181</v>
      </c>
      <c r="D171" s="24" t="s">
        <v>10</v>
      </c>
      <c r="E171" s="24">
        <v>4</v>
      </c>
      <c r="F171" s="24">
        <v>0</v>
      </c>
      <c r="G171" s="24">
        <v>740.04</v>
      </c>
      <c r="H171" s="25">
        <f t="shared" si="4"/>
        <v>2960.16</v>
      </c>
      <c r="I171" s="26">
        <v>43154</v>
      </c>
      <c r="J171" s="26">
        <v>43154</v>
      </c>
      <c r="K171" s="24">
        <f t="shared" si="5"/>
        <v>4</v>
      </c>
    </row>
    <row r="172" spans="1:11" x14ac:dyDescent="0.25">
      <c r="A172" s="9">
        <v>165</v>
      </c>
      <c r="B172" s="24">
        <v>232101</v>
      </c>
      <c r="C172" s="24" t="s">
        <v>182</v>
      </c>
      <c r="D172" s="24" t="s">
        <v>10</v>
      </c>
      <c r="E172" s="24">
        <v>14</v>
      </c>
      <c r="F172" s="24">
        <v>0</v>
      </c>
      <c r="G172" s="24">
        <v>351.64</v>
      </c>
      <c r="H172" s="25">
        <f t="shared" si="4"/>
        <v>4922.96</v>
      </c>
      <c r="I172" s="26">
        <v>44316</v>
      </c>
      <c r="J172" s="26">
        <v>43154</v>
      </c>
      <c r="K172" s="24">
        <f t="shared" si="5"/>
        <v>14</v>
      </c>
    </row>
    <row r="173" spans="1:11" x14ac:dyDescent="0.25">
      <c r="A173" s="9">
        <v>166</v>
      </c>
      <c r="B173" s="24">
        <v>232101</v>
      </c>
      <c r="C173" s="24" t="s">
        <v>183</v>
      </c>
      <c r="D173" s="24" t="s">
        <v>10</v>
      </c>
      <c r="E173" s="24">
        <v>0</v>
      </c>
      <c r="F173" s="24">
        <v>0</v>
      </c>
      <c r="G173" s="24">
        <v>80</v>
      </c>
      <c r="H173" s="25">
        <f t="shared" si="4"/>
        <v>0</v>
      </c>
      <c r="I173" s="26">
        <v>44113</v>
      </c>
      <c r="J173" s="26">
        <v>44113</v>
      </c>
      <c r="K173" s="24">
        <f t="shared" si="5"/>
        <v>0</v>
      </c>
    </row>
    <row r="174" spans="1:11" x14ac:dyDescent="0.25">
      <c r="A174" s="9">
        <v>167</v>
      </c>
      <c r="B174" s="24">
        <v>237299</v>
      </c>
      <c r="C174" s="24" t="s">
        <v>184</v>
      </c>
      <c r="D174" s="24" t="s">
        <v>10</v>
      </c>
      <c r="E174" s="24">
        <v>0</v>
      </c>
      <c r="F174" s="24">
        <v>0</v>
      </c>
      <c r="G174" s="24">
        <v>665</v>
      </c>
      <c r="H174" s="25">
        <f t="shared" si="4"/>
        <v>0</v>
      </c>
      <c r="I174" s="26">
        <v>43760</v>
      </c>
      <c r="J174" s="26">
        <v>43760</v>
      </c>
      <c r="K174" s="24">
        <f t="shared" si="5"/>
        <v>0</v>
      </c>
    </row>
    <row r="175" spans="1:11" x14ac:dyDescent="0.25">
      <c r="A175" s="9">
        <v>168</v>
      </c>
      <c r="B175" s="24">
        <v>237299</v>
      </c>
      <c r="C175" s="24" t="s">
        <v>185</v>
      </c>
      <c r="D175" s="24" t="s">
        <v>10</v>
      </c>
      <c r="E175" s="24">
        <v>0</v>
      </c>
      <c r="F175" s="24">
        <v>0</v>
      </c>
      <c r="G175" s="24">
        <v>410</v>
      </c>
      <c r="H175" s="25">
        <f t="shared" si="4"/>
        <v>0</v>
      </c>
      <c r="I175" s="26">
        <v>43760</v>
      </c>
      <c r="J175" s="26">
        <v>43760</v>
      </c>
      <c r="K175" s="24">
        <f t="shared" si="5"/>
        <v>0</v>
      </c>
    </row>
    <row r="176" spans="1:11" x14ac:dyDescent="0.25">
      <c r="A176" s="9">
        <v>169</v>
      </c>
      <c r="B176" s="24">
        <v>239601</v>
      </c>
      <c r="C176" s="24" t="s">
        <v>513</v>
      </c>
      <c r="D176" s="24" t="s">
        <v>26</v>
      </c>
      <c r="E176" s="24">
        <v>2</v>
      </c>
      <c r="F176" s="24">
        <v>2</v>
      </c>
      <c r="G176" s="24">
        <v>2890.35</v>
      </c>
      <c r="H176" s="25">
        <f t="shared" si="4"/>
        <v>0</v>
      </c>
      <c r="I176" s="26">
        <v>44342</v>
      </c>
      <c r="J176" s="26">
        <v>44342</v>
      </c>
      <c r="K176" s="24">
        <f t="shared" si="5"/>
        <v>0</v>
      </c>
    </row>
    <row r="177" spans="1:11" x14ac:dyDescent="0.25">
      <c r="A177" s="9">
        <v>170</v>
      </c>
      <c r="B177" s="24">
        <v>239601</v>
      </c>
      <c r="C177" s="24" t="s">
        <v>514</v>
      </c>
      <c r="D177" s="24" t="s">
        <v>26</v>
      </c>
      <c r="E177" s="24">
        <v>1</v>
      </c>
      <c r="F177" s="24">
        <v>1</v>
      </c>
      <c r="G177" s="24">
        <v>14230</v>
      </c>
      <c r="H177" s="25">
        <f t="shared" si="4"/>
        <v>0</v>
      </c>
      <c r="I177" s="26">
        <v>44342</v>
      </c>
      <c r="J177" s="26">
        <v>44362</v>
      </c>
      <c r="K177" s="24">
        <f t="shared" si="5"/>
        <v>0</v>
      </c>
    </row>
    <row r="178" spans="1:11" x14ac:dyDescent="0.25">
      <c r="A178" s="9">
        <v>171</v>
      </c>
      <c r="B178" s="24">
        <v>239601</v>
      </c>
      <c r="C178" s="24" t="s">
        <v>517</v>
      </c>
      <c r="D178" s="24" t="s">
        <v>26</v>
      </c>
      <c r="E178" s="24">
        <v>1</v>
      </c>
      <c r="F178" s="24">
        <v>1</v>
      </c>
      <c r="G178" s="24">
        <v>4194.99</v>
      </c>
      <c r="H178" s="25">
        <f t="shared" si="4"/>
        <v>0</v>
      </c>
      <c r="I178" s="26">
        <v>44342</v>
      </c>
      <c r="J178" s="26">
        <v>44342</v>
      </c>
      <c r="K178" s="24">
        <f t="shared" si="5"/>
        <v>0</v>
      </c>
    </row>
    <row r="179" spans="1:11" x14ac:dyDescent="0.25">
      <c r="A179" s="9">
        <v>172</v>
      </c>
      <c r="B179" s="24">
        <v>236304</v>
      </c>
      <c r="C179" s="24" t="s">
        <v>518</v>
      </c>
      <c r="D179" s="24" t="s">
        <v>26</v>
      </c>
      <c r="E179" s="24">
        <v>10</v>
      </c>
      <c r="F179" s="24">
        <v>10</v>
      </c>
      <c r="G179" s="24">
        <v>475</v>
      </c>
      <c r="H179" s="25">
        <f t="shared" si="4"/>
        <v>0</v>
      </c>
      <c r="I179" s="26">
        <v>44342</v>
      </c>
      <c r="J179" s="26">
        <v>44342</v>
      </c>
      <c r="K179" s="24">
        <f t="shared" si="5"/>
        <v>0</v>
      </c>
    </row>
    <row r="180" spans="1:11" x14ac:dyDescent="0.25">
      <c r="A180" s="9">
        <v>173</v>
      </c>
      <c r="B180" s="24">
        <v>239601</v>
      </c>
      <c r="C180" s="24" t="s">
        <v>516</v>
      </c>
      <c r="D180" s="24" t="s">
        <v>26</v>
      </c>
      <c r="E180" s="24">
        <v>1</v>
      </c>
      <c r="F180" s="24">
        <v>1</v>
      </c>
      <c r="G180" s="24">
        <v>3664.99</v>
      </c>
      <c r="H180" s="25">
        <f t="shared" si="4"/>
        <v>0</v>
      </c>
      <c r="I180" s="26">
        <v>44342</v>
      </c>
      <c r="J180" s="26">
        <v>44362</v>
      </c>
      <c r="K180" s="24">
        <f t="shared" si="5"/>
        <v>0</v>
      </c>
    </row>
    <row r="181" spans="1:11" x14ac:dyDescent="0.25">
      <c r="A181" s="9">
        <v>174</v>
      </c>
      <c r="B181" s="24">
        <v>239601</v>
      </c>
      <c r="C181" s="24" t="s">
        <v>186</v>
      </c>
      <c r="D181" s="24" t="s">
        <v>10</v>
      </c>
      <c r="E181" s="24">
        <v>4</v>
      </c>
      <c r="F181" s="24">
        <v>4</v>
      </c>
      <c r="G181" s="25">
        <v>3970.34</v>
      </c>
      <c r="H181" s="25">
        <f t="shared" si="4"/>
        <v>0</v>
      </c>
      <c r="I181" s="26">
        <v>43760</v>
      </c>
      <c r="J181" s="26">
        <v>43760</v>
      </c>
      <c r="K181" s="24">
        <f t="shared" si="5"/>
        <v>0</v>
      </c>
    </row>
    <row r="182" spans="1:11" x14ac:dyDescent="0.25">
      <c r="A182" s="9">
        <v>175</v>
      </c>
      <c r="B182" s="24">
        <v>237206</v>
      </c>
      <c r="C182" s="24" t="s">
        <v>511</v>
      </c>
      <c r="D182" s="24" t="s">
        <v>445</v>
      </c>
      <c r="E182" s="24">
        <v>1</v>
      </c>
      <c r="F182" s="24">
        <v>0</v>
      </c>
      <c r="G182" s="25">
        <v>1545</v>
      </c>
      <c r="H182" s="25">
        <f t="shared" si="4"/>
        <v>1545</v>
      </c>
      <c r="I182" s="26">
        <v>44342</v>
      </c>
      <c r="J182" s="26">
        <v>44342</v>
      </c>
      <c r="K182" s="24">
        <f t="shared" si="5"/>
        <v>1</v>
      </c>
    </row>
    <row r="183" spans="1:11" x14ac:dyDescent="0.25">
      <c r="A183" s="9">
        <v>176</v>
      </c>
      <c r="B183" s="24">
        <v>237206</v>
      </c>
      <c r="C183" s="24" t="s">
        <v>444</v>
      </c>
      <c r="D183" s="24" t="s">
        <v>445</v>
      </c>
      <c r="E183" s="24">
        <v>1</v>
      </c>
      <c r="F183" s="24">
        <v>0</v>
      </c>
      <c r="G183" s="25">
        <v>1593</v>
      </c>
      <c r="H183" s="25">
        <f t="shared" si="4"/>
        <v>1593</v>
      </c>
      <c r="I183" s="26">
        <v>44316</v>
      </c>
      <c r="J183" s="26">
        <v>44195</v>
      </c>
      <c r="K183" s="24">
        <f t="shared" si="5"/>
        <v>1</v>
      </c>
    </row>
    <row r="184" spans="1:11" x14ac:dyDescent="0.25">
      <c r="A184" s="9">
        <v>177</v>
      </c>
      <c r="B184" s="24">
        <v>237206</v>
      </c>
      <c r="C184" s="24" t="s">
        <v>446</v>
      </c>
      <c r="D184" s="24" t="s">
        <v>445</v>
      </c>
      <c r="E184" s="24">
        <v>1</v>
      </c>
      <c r="F184" s="24">
        <v>0</v>
      </c>
      <c r="G184" s="25">
        <v>3482.18</v>
      </c>
      <c r="H184" s="25">
        <f t="shared" si="4"/>
        <v>3482.18</v>
      </c>
      <c r="I184" s="26">
        <v>44316</v>
      </c>
      <c r="J184" s="26">
        <v>44202</v>
      </c>
      <c r="K184" s="24">
        <f t="shared" si="5"/>
        <v>1</v>
      </c>
    </row>
    <row r="185" spans="1:11" x14ac:dyDescent="0.25">
      <c r="A185" s="9">
        <v>178</v>
      </c>
      <c r="B185" s="24">
        <v>237206</v>
      </c>
      <c r="C185" s="24" t="s">
        <v>404</v>
      </c>
      <c r="D185" s="24" t="s">
        <v>26</v>
      </c>
      <c r="E185" s="24">
        <v>0</v>
      </c>
      <c r="F185" s="24">
        <v>0</v>
      </c>
      <c r="G185" s="25">
        <v>7000</v>
      </c>
      <c r="H185" s="25">
        <f t="shared" si="4"/>
        <v>0</v>
      </c>
      <c r="I185" s="26">
        <v>44193</v>
      </c>
      <c r="J185" s="26">
        <v>44193</v>
      </c>
      <c r="K185" s="24">
        <f t="shared" si="5"/>
        <v>0</v>
      </c>
    </row>
    <row r="186" spans="1:11" x14ac:dyDescent="0.25">
      <c r="A186" s="9">
        <v>179</v>
      </c>
      <c r="B186" s="24">
        <v>237206</v>
      </c>
      <c r="C186" s="24" t="s">
        <v>570</v>
      </c>
      <c r="D186" s="24" t="s">
        <v>10</v>
      </c>
      <c r="E186" s="24">
        <v>6</v>
      </c>
      <c r="F186" s="24">
        <v>0</v>
      </c>
      <c r="G186" s="25">
        <v>6970</v>
      </c>
      <c r="H186" s="25">
        <f t="shared" si="4"/>
        <v>41820</v>
      </c>
      <c r="I186" s="26">
        <v>44392</v>
      </c>
      <c r="J186" s="26">
        <v>44113</v>
      </c>
      <c r="K186" s="24">
        <f t="shared" si="5"/>
        <v>6</v>
      </c>
    </row>
    <row r="187" spans="1:11" x14ac:dyDescent="0.25">
      <c r="A187" s="9">
        <v>180</v>
      </c>
      <c r="B187" s="24">
        <v>237206</v>
      </c>
      <c r="C187" s="24" t="s">
        <v>571</v>
      </c>
      <c r="D187" s="24" t="s">
        <v>10</v>
      </c>
      <c r="E187" s="24">
        <v>2</v>
      </c>
      <c r="F187" s="24">
        <v>0</v>
      </c>
      <c r="G187" s="25">
        <v>1051.0999999999999</v>
      </c>
      <c r="H187" s="25">
        <f t="shared" si="4"/>
        <v>2102.1999999999998</v>
      </c>
      <c r="I187" s="26">
        <v>44392</v>
      </c>
      <c r="J187" s="26">
        <v>44113</v>
      </c>
      <c r="K187" s="24">
        <f t="shared" si="5"/>
        <v>2</v>
      </c>
    </row>
    <row r="188" spans="1:11" x14ac:dyDescent="0.25">
      <c r="A188" s="9">
        <v>181</v>
      </c>
      <c r="B188" s="24">
        <v>235501</v>
      </c>
      <c r="C188" s="24" t="s">
        <v>190</v>
      </c>
      <c r="D188" s="24" t="s">
        <v>10</v>
      </c>
      <c r="E188" s="24">
        <v>1</v>
      </c>
      <c r="F188" s="24">
        <v>0</v>
      </c>
      <c r="G188" s="24">
        <v>211.22</v>
      </c>
      <c r="H188" s="25">
        <f t="shared" si="4"/>
        <v>211.22</v>
      </c>
      <c r="I188" s="26">
        <v>43154</v>
      </c>
      <c r="J188" s="26">
        <v>43154</v>
      </c>
      <c r="K188" s="24">
        <f t="shared" si="5"/>
        <v>1</v>
      </c>
    </row>
    <row r="189" spans="1:11" x14ac:dyDescent="0.25">
      <c r="A189" s="9">
        <v>182</v>
      </c>
      <c r="B189" s="24">
        <v>235501</v>
      </c>
      <c r="C189" s="24" t="s">
        <v>191</v>
      </c>
      <c r="D189" s="24" t="s">
        <v>10</v>
      </c>
      <c r="E189" s="24">
        <v>0</v>
      </c>
      <c r="F189" s="24">
        <v>0</v>
      </c>
      <c r="G189" s="24">
        <v>203.39</v>
      </c>
      <c r="H189" s="25">
        <f t="shared" si="4"/>
        <v>0</v>
      </c>
      <c r="I189" s="26">
        <v>43740</v>
      </c>
      <c r="J189" s="26">
        <v>43740</v>
      </c>
      <c r="K189" s="24">
        <f t="shared" si="5"/>
        <v>0</v>
      </c>
    </row>
    <row r="190" spans="1:11" x14ac:dyDescent="0.25">
      <c r="A190" s="9">
        <v>183</v>
      </c>
      <c r="B190" s="24">
        <v>236306</v>
      </c>
      <c r="C190" s="24" t="s">
        <v>512</v>
      </c>
      <c r="D190" s="24" t="s">
        <v>26</v>
      </c>
      <c r="E190" s="24">
        <v>1</v>
      </c>
      <c r="F190" s="24">
        <v>0</v>
      </c>
      <c r="G190" s="24">
        <v>1230</v>
      </c>
      <c r="H190" s="25">
        <f t="shared" si="4"/>
        <v>1230</v>
      </c>
      <c r="I190" s="26">
        <v>44342</v>
      </c>
      <c r="J190" s="26">
        <v>44342</v>
      </c>
      <c r="K190" s="24">
        <f t="shared" si="5"/>
        <v>1</v>
      </c>
    </row>
    <row r="191" spans="1:11" x14ac:dyDescent="0.25">
      <c r="A191" s="9">
        <v>184</v>
      </c>
      <c r="B191" s="24">
        <v>235501</v>
      </c>
      <c r="C191" s="24" t="s">
        <v>192</v>
      </c>
      <c r="D191" s="24" t="s">
        <v>10</v>
      </c>
      <c r="E191" s="24">
        <v>1</v>
      </c>
      <c r="F191" s="24">
        <v>0</v>
      </c>
      <c r="G191" s="24">
        <v>215</v>
      </c>
      <c r="H191" s="25">
        <f t="shared" si="4"/>
        <v>215</v>
      </c>
      <c r="I191" s="26">
        <v>43395</v>
      </c>
      <c r="J191" s="26">
        <v>43395</v>
      </c>
      <c r="K191" s="24">
        <f t="shared" si="5"/>
        <v>1</v>
      </c>
    </row>
    <row r="192" spans="1:11" x14ac:dyDescent="0.25">
      <c r="A192" s="9">
        <v>185</v>
      </c>
      <c r="B192" s="24">
        <v>236303</v>
      </c>
      <c r="C192" s="24" t="s">
        <v>515</v>
      </c>
      <c r="D192" s="24" t="s">
        <v>10</v>
      </c>
      <c r="E192" s="24">
        <v>2</v>
      </c>
      <c r="F192" s="24">
        <v>1</v>
      </c>
      <c r="G192" s="24">
        <v>6132</v>
      </c>
      <c r="H192" s="25">
        <f t="shared" si="4"/>
        <v>6132</v>
      </c>
      <c r="I192" s="26">
        <v>44342</v>
      </c>
      <c r="J192" s="26">
        <v>44362</v>
      </c>
      <c r="K192" s="24">
        <f t="shared" si="5"/>
        <v>1</v>
      </c>
    </row>
    <row r="193" spans="1:11" x14ac:dyDescent="0.25">
      <c r="A193" s="9">
        <v>186</v>
      </c>
      <c r="B193" s="24">
        <v>237299</v>
      </c>
      <c r="C193" s="24" t="s">
        <v>519</v>
      </c>
      <c r="D193" s="24" t="s">
        <v>10</v>
      </c>
      <c r="E193" s="24">
        <v>15</v>
      </c>
      <c r="F193" s="24">
        <v>0</v>
      </c>
      <c r="G193" s="24">
        <v>325.99</v>
      </c>
      <c r="H193" s="25">
        <f t="shared" si="4"/>
        <v>4889.8500000000004</v>
      </c>
      <c r="I193" s="26">
        <v>44342</v>
      </c>
      <c r="J193" s="26">
        <v>43395</v>
      </c>
      <c r="K193" s="24">
        <f t="shared" si="5"/>
        <v>15</v>
      </c>
    </row>
    <row r="194" spans="1:11" x14ac:dyDescent="0.25">
      <c r="A194" s="9">
        <v>187</v>
      </c>
      <c r="B194" s="24">
        <v>239901</v>
      </c>
      <c r="C194" s="24" t="s">
        <v>201</v>
      </c>
      <c r="D194" s="24" t="s">
        <v>10</v>
      </c>
      <c r="E194" s="24">
        <v>0</v>
      </c>
      <c r="F194" s="24">
        <v>0</v>
      </c>
      <c r="G194" s="24">
        <v>11</v>
      </c>
      <c r="H194" s="25">
        <f t="shared" si="4"/>
        <v>0</v>
      </c>
      <c r="I194" s="26">
        <v>43395</v>
      </c>
      <c r="J194" s="26">
        <v>43395</v>
      </c>
      <c r="K194" s="24">
        <f t="shared" si="5"/>
        <v>0</v>
      </c>
    </row>
    <row r="195" spans="1:11" x14ac:dyDescent="0.25">
      <c r="A195" s="9">
        <v>188</v>
      </c>
      <c r="B195" s="24">
        <v>239901</v>
      </c>
      <c r="C195" s="24" t="s">
        <v>202</v>
      </c>
      <c r="D195" s="24" t="s">
        <v>10</v>
      </c>
      <c r="E195" s="24">
        <v>0</v>
      </c>
      <c r="F195" s="24">
        <v>0</v>
      </c>
      <c r="G195" s="24">
        <v>45</v>
      </c>
      <c r="H195" s="25">
        <f t="shared" si="4"/>
        <v>0</v>
      </c>
      <c r="I195" s="26">
        <v>43395</v>
      </c>
      <c r="J195" s="26">
        <v>43395</v>
      </c>
      <c r="K195" s="24">
        <f t="shared" si="5"/>
        <v>0</v>
      </c>
    </row>
    <row r="196" spans="1:11" x14ac:dyDescent="0.25">
      <c r="A196" s="9">
        <v>189</v>
      </c>
      <c r="B196" s="24">
        <v>237299</v>
      </c>
      <c r="C196" s="24" t="s">
        <v>569</v>
      </c>
      <c r="D196" s="24" t="s">
        <v>26</v>
      </c>
      <c r="E196" s="24">
        <v>5</v>
      </c>
      <c r="F196" s="24">
        <v>0</v>
      </c>
      <c r="G196" s="24">
        <v>93.36</v>
      </c>
      <c r="H196" s="25">
        <f t="shared" si="4"/>
        <v>466.8</v>
      </c>
      <c r="I196" s="26">
        <v>44392</v>
      </c>
      <c r="J196" s="26">
        <v>44392</v>
      </c>
      <c r="K196" s="24">
        <f t="shared" si="5"/>
        <v>5</v>
      </c>
    </row>
    <row r="197" spans="1:11" x14ac:dyDescent="0.25">
      <c r="A197" s="9">
        <v>190</v>
      </c>
      <c r="B197" s="24">
        <v>237299</v>
      </c>
      <c r="C197" s="24" t="s">
        <v>203</v>
      </c>
      <c r="D197" s="24" t="s">
        <v>10</v>
      </c>
      <c r="E197" s="24">
        <v>0</v>
      </c>
      <c r="F197" s="24">
        <v>0</v>
      </c>
      <c r="G197" s="24">
        <v>3.5</v>
      </c>
      <c r="H197" s="25">
        <f t="shared" si="4"/>
        <v>0</v>
      </c>
      <c r="I197" s="26">
        <v>43395</v>
      </c>
      <c r="J197" s="26">
        <v>43395</v>
      </c>
      <c r="K197" s="24">
        <f t="shared" si="5"/>
        <v>0</v>
      </c>
    </row>
    <row r="198" spans="1:11" x14ac:dyDescent="0.25">
      <c r="A198" s="9">
        <v>191</v>
      </c>
      <c r="B198" s="24">
        <v>236303</v>
      </c>
      <c r="C198" s="24" t="s">
        <v>204</v>
      </c>
      <c r="D198" s="24" t="s">
        <v>10</v>
      </c>
      <c r="E198" s="24">
        <v>59</v>
      </c>
      <c r="F198" s="24">
        <v>0</v>
      </c>
      <c r="G198" s="24">
        <v>2.5</v>
      </c>
      <c r="H198" s="25">
        <f t="shared" si="4"/>
        <v>147.5</v>
      </c>
      <c r="I198" s="26">
        <v>43350</v>
      </c>
      <c r="J198" s="26">
        <v>43350</v>
      </c>
      <c r="K198" s="24">
        <f t="shared" si="5"/>
        <v>59</v>
      </c>
    </row>
    <row r="199" spans="1:11" x14ac:dyDescent="0.25">
      <c r="A199" s="9">
        <v>192</v>
      </c>
      <c r="B199" s="24">
        <v>236303</v>
      </c>
      <c r="C199" s="24" t="s">
        <v>205</v>
      </c>
      <c r="D199" s="24" t="s">
        <v>10</v>
      </c>
      <c r="E199" s="24">
        <v>60</v>
      </c>
      <c r="F199" s="24">
        <v>0</v>
      </c>
      <c r="G199" s="24">
        <v>10</v>
      </c>
      <c r="H199" s="25">
        <f t="shared" si="4"/>
        <v>600</v>
      </c>
      <c r="I199" s="26">
        <v>43350</v>
      </c>
      <c r="J199" s="26">
        <v>43350</v>
      </c>
      <c r="K199" s="24">
        <f t="shared" si="5"/>
        <v>60</v>
      </c>
    </row>
    <row r="200" spans="1:11" x14ac:dyDescent="0.25">
      <c r="A200" s="9">
        <v>193</v>
      </c>
      <c r="B200" s="24">
        <v>236303</v>
      </c>
      <c r="C200" s="24" t="s">
        <v>206</v>
      </c>
      <c r="D200" s="24" t="s">
        <v>10</v>
      </c>
      <c r="E200" s="24">
        <v>24</v>
      </c>
      <c r="F200" s="24">
        <v>0</v>
      </c>
      <c r="G200" s="24">
        <v>110</v>
      </c>
      <c r="H200" s="25">
        <f t="shared" si="4"/>
        <v>2640</v>
      </c>
      <c r="I200" s="26">
        <v>43350</v>
      </c>
      <c r="J200" s="26">
        <v>43350</v>
      </c>
      <c r="K200" s="24">
        <f t="shared" si="5"/>
        <v>24</v>
      </c>
    </row>
    <row r="201" spans="1:11" x14ac:dyDescent="0.25">
      <c r="A201" s="9">
        <v>194</v>
      </c>
      <c r="B201" s="24">
        <v>236303</v>
      </c>
      <c r="C201" s="24" t="s">
        <v>207</v>
      </c>
      <c r="D201" s="24" t="s">
        <v>10</v>
      </c>
      <c r="E201" s="24">
        <v>0</v>
      </c>
      <c r="F201" s="24">
        <v>0</v>
      </c>
      <c r="G201" s="24">
        <v>10</v>
      </c>
      <c r="H201" s="25">
        <f t="shared" si="4"/>
        <v>0</v>
      </c>
      <c r="I201" s="26">
        <v>43350</v>
      </c>
      <c r="J201" s="26">
        <v>43350</v>
      </c>
      <c r="K201" s="24">
        <f t="shared" si="5"/>
        <v>0</v>
      </c>
    </row>
    <row r="202" spans="1:11" x14ac:dyDescent="0.25">
      <c r="A202" s="9">
        <v>195</v>
      </c>
      <c r="B202" s="24">
        <v>235501</v>
      </c>
      <c r="C202" s="24" t="s">
        <v>208</v>
      </c>
      <c r="D202" s="24" t="s">
        <v>10</v>
      </c>
      <c r="E202" s="24">
        <v>0</v>
      </c>
      <c r="F202" s="24">
        <v>0</v>
      </c>
      <c r="G202" s="25">
        <v>1168.0999999999999</v>
      </c>
      <c r="H202" s="25">
        <f t="shared" si="4"/>
        <v>0</v>
      </c>
      <c r="I202" s="26">
        <v>43760</v>
      </c>
      <c r="J202" s="26">
        <v>43760</v>
      </c>
      <c r="K202" s="24">
        <f t="shared" si="5"/>
        <v>0</v>
      </c>
    </row>
    <row r="203" spans="1:11" x14ac:dyDescent="0.25">
      <c r="A203" s="9">
        <v>196</v>
      </c>
      <c r="B203" s="24">
        <v>232101</v>
      </c>
      <c r="C203" s="24" t="s">
        <v>209</v>
      </c>
      <c r="D203" s="24" t="s">
        <v>10</v>
      </c>
      <c r="E203" s="24">
        <v>64</v>
      </c>
      <c r="F203" s="24">
        <v>0</v>
      </c>
      <c r="G203" s="24">
        <v>200</v>
      </c>
      <c r="H203" s="25">
        <f t="shared" si="4"/>
        <v>12800</v>
      </c>
      <c r="I203" s="26">
        <v>43350</v>
      </c>
      <c r="J203" s="26">
        <v>43350</v>
      </c>
      <c r="K203" s="24">
        <f t="shared" si="5"/>
        <v>64</v>
      </c>
    </row>
    <row r="204" spans="1:11" x14ac:dyDescent="0.25">
      <c r="A204" s="9">
        <v>197</v>
      </c>
      <c r="B204" s="24">
        <v>236304</v>
      </c>
      <c r="C204" s="24" t="s">
        <v>210</v>
      </c>
      <c r="D204" s="24" t="s">
        <v>10</v>
      </c>
      <c r="E204" s="24">
        <v>0</v>
      </c>
      <c r="F204" s="24">
        <v>0</v>
      </c>
      <c r="G204" s="25">
        <v>1410.92</v>
      </c>
      <c r="H204" s="25">
        <f t="shared" si="4"/>
        <v>0</v>
      </c>
      <c r="I204" s="26">
        <v>43740</v>
      </c>
      <c r="J204" s="26">
        <v>43740</v>
      </c>
      <c r="K204" s="24">
        <f t="shared" si="5"/>
        <v>0</v>
      </c>
    </row>
    <row r="205" spans="1:11" x14ac:dyDescent="0.25">
      <c r="A205" s="9">
        <v>198</v>
      </c>
      <c r="B205" s="24">
        <v>236303</v>
      </c>
      <c r="C205" s="24" t="s">
        <v>213</v>
      </c>
      <c r="D205" s="24" t="s">
        <v>10</v>
      </c>
      <c r="E205" s="24">
        <v>2</v>
      </c>
      <c r="F205" s="24">
        <v>0</v>
      </c>
      <c r="G205" s="24">
        <v>206.07</v>
      </c>
      <c r="H205" s="25">
        <f t="shared" si="4"/>
        <v>412.14</v>
      </c>
      <c r="I205" s="26">
        <v>43740</v>
      </c>
      <c r="J205" s="26">
        <v>43740</v>
      </c>
      <c r="K205" s="24">
        <f t="shared" si="5"/>
        <v>2</v>
      </c>
    </row>
    <row r="206" spans="1:11" x14ac:dyDescent="0.25">
      <c r="A206" s="9">
        <v>199</v>
      </c>
      <c r="B206" s="24">
        <v>237299</v>
      </c>
      <c r="C206" s="24" t="s">
        <v>214</v>
      </c>
      <c r="D206" s="24" t="s">
        <v>10</v>
      </c>
      <c r="E206" s="24">
        <v>0</v>
      </c>
      <c r="F206" s="24">
        <v>0</v>
      </c>
      <c r="G206" s="25">
        <v>8042.37</v>
      </c>
      <c r="H206" s="25">
        <f t="shared" si="4"/>
        <v>0</v>
      </c>
      <c r="I206" s="26">
        <v>43740</v>
      </c>
      <c r="J206" s="26">
        <v>43740</v>
      </c>
      <c r="K206" s="24">
        <f t="shared" si="5"/>
        <v>0</v>
      </c>
    </row>
    <row r="207" spans="1:11" x14ac:dyDescent="0.25">
      <c r="A207" s="9">
        <v>200</v>
      </c>
      <c r="B207" s="24">
        <v>237299</v>
      </c>
      <c r="C207" s="24" t="s">
        <v>215</v>
      </c>
      <c r="D207" s="24" t="s">
        <v>10</v>
      </c>
      <c r="E207" s="24">
        <v>54</v>
      </c>
      <c r="F207" s="24">
        <v>0</v>
      </c>
      <c r="G207" s="24">
        <v>25</v>
      </c>
      <c r="H207" s="25">
        <f t="shared" si="4"/>
        <v>1350</v>
      </c>
      <c r="I207" s="26">
        <v>43350</v>
      </c>
      <c r="J207" s="26">
        <v>43350</v>
      </c>
      <c r="K207" s="24">
        <f t="shared" si="5"/>
        <v>54</v>
      </c>
    </row>
    <row r="208" spans="1:11" x14ac:dyDescent="0.25">
      <c r="A208" s="9">
        <v>201</v>
      </c>
      <c r="B208" s="24">
        <v>236303</v>
      </c>
      <c r="C208" s="24" t="s">
        <v>216</v>
      </c>
      <c r="D208" s="24" t="s">
        <v>10</v>
      </c>
      <c r="E208" s="24">
        <v>60</v>
      </c>
      <c r="F208" s="24">
        <v>0</v>
      </c>
      <c r="G208" s="24">
        <v>2</v>
      </c>
      <c r="H208" s="25">
        <f t="shared" si="4"/>
        <v>120</v>
      </c>
      <c r="I208" s="26">
        <v>43350</v>
      </c>
      <c r="J208" s="26">
        <v>43350</v>
      </c>
      <c r="K208" s="24">
        <f t="shared" si="5"/>
        <v>60</v>
      </c>
    </row>
    <row r="209" spans="1:11" x14ac:dyDescent="0.25">
      <c r="A209" s="9">
        <v>202</v>
      </c>
      <c r="B209" s="24">
        <v>235501</v>
      </c>
      <c r="C209" s="24" t="s">
        <v>217</v>
      </c>
      <c r="D209" s="24" t="s">
        <v>10</v>
      </c>
      <c r="E209" s="24">
        <v>0</v>
      </c>
      <c r="F209" s="24">
        <v>0</v>
      </c>
      <c r="G209" s="24">
        <v>181.72</v>
      </c>
      <c r="H209" s="25">
        <f t="shared" si="4"/>
        <v>0</v>
      </c>
      <c r="I209" s="26">
        <v>43740</v>
      </c>
      <c r="J209" s="26">
        <v>43740</v>
      </c>
      <c r="K209" s="24">
        <f t="shared" si="5"/>
        <v>0</v>
      </c>
    </row>
    <row r="210" spans="1:11" x14ac:dyDescent="0.25">
      <c r="A210" s="9">
        <v>203</v>
      </c>
      <c r="B210" s="24">
        <v>236303</v>
      </c>
      <c r="C210" s="24" t="s">
        <v>218</v>
      </c>
      <c r="D210" s="24" t="s">
        <v>10</v>
      </c>
      <c r="E210" s="24">
        <v>60</v>
      </c>
      <c r="F210" s="24">
        <v>0</v>
      </c>
      <c r="G210" s="24">
        <v>25</v>
      </c>
      <c r="H210" s="25">
        <f t="shared" si="4"/>
        <v>1500</v>
      </c>
      <c r="I210" s="26">
        <v>43350</v>
      </c>
      <c r="J210" s="26">
        <v>43350</v>
      </c>
      <c r="K210" s="24">
        <f t="shared" si="5"/>
        <v>60</v>
      </c>
    </row>
    <row r="211" spans="1:11" x14ac:dyDescent="0.25">
      <c r="A211" s="9">
        <v>204</v>
      </c>
      <c r="B211" s="24">
        <v>232101</v>
      </c>
      <c r="C211" s="24" t="s">
        <v>219</v>
      </c>
      <c r="D211" s="24" t="s">
        <v>10</v>
      </c>
      <c r="E211" s="24">
        <v>4</v>
      </c>
      <c r="F211" s="24">
        <v>0</v>
      </c>
      <c r="G211" s="24">
        <v>200</v>
      </c>
      <c r="H211" s="25">
        <f t="shared" si="4"/>
        <v>800</v>
      </c>
      <c r="I211" s="26">
        <v>43350</v>
      </c>
      <c r="J211" s="26">
        <v>43350</v>
      </c>
      <c r="K211" s="24">
        <f t="shared" si="5"/>
        <v>4</v>
      </c>
    </row>
    <row r="212" spans="1:11" x14ac:dyDescent="0.25">
      <c r="A212" s="9">
        <v>205</v>
      </c>
      <c r="B212" s="24">
        <v>236303</v>
      </c>
      <c r="C212" s="24" t="s">
        <v>220</v>
      </c>
      <c r="D212" s="24" t="s">
        <v>10</v>
      </c>
      <c r="E212" s="24">
        <v>50</v>
      </c>
      <c r="F212" s="24">
        <v>0</v>
      </c>
      <c r="G212" s="24">
        <v>8.5</v>
      </c>
      <c r="H212" s="25">
        <f t="shared" ref="H212:H279" si="6">G212*K212</f>
        <v>425</v>
      </c>
      <c r="I212" s="26">
        <v>43350</v>
      </c>
      <c r="J212" s="26">
        <v>44081</v>
      </c>
      <c r="K212" s="24">
        <f t="shared" ref="K212:K286" si="7">E212-F212</f>
        <v>50</v>
      </c>
    </row>
    <row r="213" spans="1:11" x14ac:dyDescent="0.25">
      <c r="A213" s="9">
        <v>206</v>
      </c>
      <c r="B213" s="24">
        <v>236303</v>
      </c>
      <c r="C213" s="24" t="s">
        <v>221</v>
      </c>
      <c r="D213" s="24" t="s">
        <v>10</v>
      </c>
      <c r="E213" s="24">
        <v>50</v>
      </c>
      <c r="F213" s="24">
        <v>0</v>
      </c>
      <c r="G213" s="24">
        <v>7</v>
      </c>
      <c r="H213" s="25">
        <f t="shared" si="6"/>
        <v>350</v>
      </c>
      <c r="I213" s="26">
        <v>43350</v>
      </c>
      <c r="J213" s="26">
        <v>44081</v>
      </c>
      <c r="K213" s="24">
        <f t="shared" si="7"/>
        <v>50</v>
      </c>
    </row>
    <row r="214" spans="1:11" x14ac:dyDescent="0.25">
      <c r="A214" s="9">
        <v>207</v>
      </c>
      <c r="B214" s="24">
        <v>237299</v>
      </c>
      <c r="C214" s="24" t="s">
        <v>222</v>
      </c>
      <c r="D214" s="24" t="s">
        <v>10</v>
      </c>
      <c r="E214" s="24">
        <v>86</v>
      </c>
      <c r="F214" s="24">
        <v>0</v>
      </c>
      <c r="G214" s="24">
        <v>205</v>
      </c>
      <c r="H214" s="25">
        <f t="shared" si="6"/>
        <v>17630</v>
      </c>
      <c r="I214" s="26">
        <v>43350</v>
      </c>
      <c r="J214" s="26">
        <v>43350</v>
      </c>
      <c r="K214" s="24">
        <f t="shared" si="7"/>
        <v>86</v>
      </c>
    </row>
    <row r="215" spans="1:11" x14ac:dyDescent="0.25">
      <c r="A215" s="9">
        <v>208</v>
      </c>
      <c r="B215" s="24">
        <v>233201</v>
      </c>
      <c r="C215" s="24" t="s">
        <v>223</v>
      </c>
      <c r="D215" s="24" t="s">
        <v>10</v>
      </c>
      <c r="E215" s="24">
        <v>89</v>
      </c>
      <c r="F215" s="24">
        <v>0</v>
      </c>
      <c r="G215" s="24">
        <v>24.25</v>
      </c>
      <c r="H215" s="25">
        <f t="shared" si="6"/>
        <v>2158.25</v>
      </c>
      <c r="I215" s="26">
        <v>43740</v>
      </c>
      <c r="J215" s="26">
        <v>43740</v>
      </c>
      <c r="K215" s="24">
        <f t="shared" si="7"/>
        <v>89</v>
      </c>
    </row>
    <row r="216" spans="1:11" x14ac:dyDescent="0.25">
      <c r="A216" s="9">
        <v>209</v>
      </c>
      <c r="B216" s="24">
        <v>233201</v>
      </c>
      <c r="C216" s="24" t="s">
        <v>224</v>
      </c>
      <c r="D216" s="24" t="s">
        <v>10</v>
      </c>
      <c r="E216" s="24">
        <v>12</v>
      </c>
      <c r="F216" s="24">
        <v>0</v>
      </c>
      <c r="G216" s="24">
        <v>20.78</v>
      </c>
      <c r="H216" s="25">
        <f t="shared" si="6"/>
        <v>249.36</v>
      </c>
      <c r="I216" s="26">
        <v>43740</v>
      </c>
      <c r="J216" s="26">
        <v>43740</v>
      </c>
      <c r="K216" s="24">
        <f t="shared" si="7"/>
        <v>12</v>
      </c>
    </row>
    <row r="217" spans="1:11" x14ac:dyDescent="0.25">
      <c r="A217" s="9">
        <v>210</v>
      </c>
      <c r="B217" s="24">
        <v>233201</v>
      </c>
      <c r="C217" s="24" t="s">
        <v>225</v>
      </c>
      <c r="D217" s="24" t="s">
        <v>10</v>
      </c>
      <c r="E217" s="24">
        <v>8</v>
      </c>
      <c r="F217" s="24">
        <v>0</v>
      </c>
      <c r="G217" s="24">
        <v>19.920000000000002</v>
      </c>
      <c r="H217" s="25">
        <f t="shared" si="6"/>
        <v>159.36000000000001</v>
      </c>
      <c r="I217" s="26">
        <v>43740</v>
      </c>
      <c r="J217" s="26">
        <v>43740</v>
      </c>
      <c r="K217" s="24">
        <f t="shared" si="7"/>
        <v>8</v>
      </c>
    </row>
    <row r="218" spans="1:11" x14ac:dyDescent="0.25">
      <c r="A218" s="9">
        <v>211</v>
      </c>
      <c r="B218" s="24">
        <v>233201</v>
      </c>
      <c r="C218" s="24" t="s">
        <v>226</v>
      </c>
      <c r="D218" s="24" t="s">
        <v>10</v>
      </c>
      <c r="E218" s="24">
        <v>7</v>
      </c>
      <c r="F218" s="24">
        <v>0</v>
      </c>
      <c r="G218" s="24">
        <v>20.99</v>
      </c>
      <c r="H218" s="25">
        <f t="shared" si="6"/>
        <v>146.92999999999998</v>
      </c>
      <c r="I218" s="26">
        <v>43740</v>
      </c>
      <c r="J218" s="26">
        <v>43740</v>
      </c>
      <c r="K218" s="24">
        <f t="shared" si="7"/>
        <v>7</v>
      </c>
    </row>
    <row r="219" spans="1:11" x14ac:dyDescent="0.25">
      <c r="A219" s="9">
        <v>212</v>
      </c>
      <c r="B219" s="24">
        <v>233201</v>
      </c>
      <c r="C219" s="24" t="s">
        <v>227</v>
      </c>
      <c r="D219" s="24" t="s">
        <v>10</v>
      </c>
      <c r="E219" s="24">
        <v>8</v>
      </c>
      <c r="F219" s="24">
        <v>0</v>
      </c>
      <c r="G219" s="24">
        <v>22.28</v>
      </c>
      <c r="H219" s="25">
        <f t="shared" si="6"/>
        <v>178.24</v>
      </c>
      <c r="I219" s="26">
        <v>43740</v>
      </c>
      <c r="J219" s="26">
        <v>43740</v>
      </c>
      <c r="K219" s="24">
        <f t="shared" si="7"/>
        <v>8</v>
      </c>
    </row>
    <row r="220" spans="1:11" x14ac:dyDescent="0.25">
      <c r="A220" s="9">
        <v>213</v>
      </c>
      <c r="B220" s="24">
        <v>233201</v>
      </c>
      <c r="C220" s="24" t="s">
        <v>228</v>
      </c>
      <c r="D220" s="24" t="s">
        <v>10</v>
      </c>
      <c r="E220" s="24">
        <v>4</v>
      </c>
      <c r="F220" s="24">
        <v>0</v>
      </c>
      <c r="G220" s="24">
        <v>22.28</v>
      </c>
      <c r="H220" s="25">
        <f t="shared" si="6"/>
        <v>89.12</v>
      </c>
      <c r="I220" s="26">
        <v>43740</v>
      </c>
      <c r="J220" s="26">
        <v>43740</v>
      </c>
      <c r="K220" s="24">
        <f t="shared" si="7"/>
        <v>4</v>
      </c>
    </row>
    <row r="221" spans="1:11" x14ac:dyDescent="0.25">
      <c r="A221" s="9">
        <v>214</v>
      </c>
      <c r="B221" s="24">
        <v>233201</v>
      </c>
      <c r="C221" s="24" t="s">
        <v>229</v>
      </c>
      <c r="D221" s="24" t="s">
        <v>10</v>
      </c>
      <c r="E221" s="24">
        <v>50</v>
      </c>
      <c r="F221" s="24">
        <v>0</v>
      </c>
      <c r="G221" s="24">
        <v>20.59</v>
      </c>
      <c r="H221" s="25">
        <f t="shared" si="6"/>
        <v>1029.5</v>
      </c>
      <c r="I221" s="26">
        <v>43740</v>
      </c>
      <c r="J221" s="26">
        <v>43740</v>
      </c>
      <c r="K221" s="24">
        <f t="shared" si="7"/>
        <v>50</v>
      </c>
    </row>
    <row r="222" spans="1:11" x14ac:dyDescent="0.25">
      <c r="A222" s="9">
        <v>215</v>
      </c>
      <c r="B222" s="24">
        <v>233201</v>
      </c>
      <c r="C222" s="24" t="s">
        <v>230</v>
      </c>
      <c r="D222" s="24" t="s">
        <v>10</v>
      </c>
      <c r="E222" s="24">
        <v>50</v>
      </c>
      <c r="F222" s="24">
        <v>0</v>
      </c>
      <c r="G222" s="24">
        <v>20.5</v>
      </c>
      <c r="H222" s="25">
        <f t="shared" si="6"/>
        <v>1025</v>
      </c>
      <c r="I222" s="26">
        <v>43740</v>
      </c>
      <c r="J222" s="26">
        <v>43740</v>
      </c>
      <c r="K222" s="24">
        <f t="shared" si="7"/>
        <v>50</v>
      </c>
    </row>
    <row r="223" spans="1:11" x14ac:dyDescent="0.25">
      <c r="A223" s="9">
        <v>216</v>
      </c>
      <c r="B223" s="24">
        <v>233201</v>
      </c>
      <c r="C223" s="24" t="s">
        <v>231</v>
      </c>
      <c r="D223" s="24" t="s">
        <v>10</v>
      </c>
      <c r="E223" s="24">
        <v>16</v>
      </c>
      <c r="F223" s="24">
        <v>0</v>
      </c>
      <c r="G223" s="24">
        <v>20.59</v>
      </c>
      <c r="H223" s="25">
        <f t="shared" si="6"/>
        <v>329.44</v>
      </c>
      <c r="I223" s="26">
        <v>43740</v>
      </c>
      <c r="J223" s="26">
        <v>43740</v>
      </c>
      <c r="K223" s="24">
        <f t="shared" si="7"/>
        <v>16</v>
      </c>
    </row>
    <row r="224" spans="1:11" x14ac:dyDescent="0.25">
      <c r="A224" s="9">
        <v>217</v>
      </c>
      <c r="B224" s="24">
        <v>233201</v>
      </c>
      <c r="C224" s="24" t="s">
        <v>223</v>
      </c>
      <c r="D224" s="24" t="s">
        <v>10</v>
      </c>
      <c r="E224" s="24">
        <v>5</v>
      </c>
      <c r="F224" s="24">
        <v>0</v>
      </c>
      <c r="G224" s="24">
        <v>45.99</v>
      </c>
      <c r="H224" s="25">
        <f t="shared" si="6"/>
        <v>229.95000000000002</v>
      </c>
      <c r="I224" s="26">
        <v>44392</v>
      </c>
      <c r="J224" s="26">
        <v>43740</v>
      </c>
      <c r="K224" s="24">
        <f t="shared" si="7"/>
        <v>5</v>
      </c>
    </row>
    <row r="225" spans="1:11" x14ac:dyDescent="0.25">
      <c r="A225" s="9">
        <v>218</v>
      </c>
      <c r="B225" s="24">
        <v>233201</v>
      </c>
      <c r="C225" s="24" t="s">
        <v>561</v>
      </c>
      <c r="D225" s="24" t="s">
        <v>530</v>
      </c>
      <c r="E225" s="24">
        <v>5</v>
      </c>
      <c r="F225" s="24">
        <v>0</v>
      </c>
      <c r="G225" s="24">
        <v>45.99</v>
      </c>
      <c r="H225" s="25">
        <f t="shared" si="6"/>
        <v>229.95000000000002</v>
      </c>
      <c r="I225" s="26">
        <v>44392</v>
      </c>
      <c r="J225" s="26">
        <v>44362</v>
      </c>
      <c r="K225" s="24">
        <f t="shared" si="7"/>
        <v>5</v>
      </c>
    </row>
    <row r="226" spans="1:11" x14ac:dyDescent="0.25">
      <c r="A226" s="9">
        <v>219</v>
      </c>
      <c r="B226" s="24">
        <v>236303</v>
      </c>
      <c r="C226" s="24" t="s">
        <v>232</v>
      </c>
      <c r="D226" s="24" t="s">
        <v>10</v>
      </c>
      <c r="E226" s="24">
        <v>44</v>
      </c>
      <c r="F226" s="24">
        <v>0</v>
      </c>
      <c r="G226" s="25">
        <v>1809.32</v>
      </c>
      <c r="H226" s="25">
        <f t="shared" si="6"/>
        <v>79610.080000000002</v>
      </c>
      <c r="I226" s="26">
        <v>43760</v>
      </c>
      <c r="J226" s="26">
        <v>43760</v>
      </c>
      <c r="K226" s="24">
        <f t="shared" si="7"/>
        <v>44</v>
      </c>
    </row>
    <row r="227" spans="1:11" x14ac:dyDescent="0.25">
      <c r="A227" s="9">
        <v>220</v>
      </c>
      <c r="B227" s="24">
        <v>236303</v>
      </c>
      <c r="C227" s="24" t="s">
        <v>233</v>
      </c>
      <c r="D227" s="24" t="s">
        <v>10</v>
      </c>
      <c r="E227" s="24">
        <v>3</v>
      </c>
      <c r="F227" s="24">
        <v>0</v>
      </c>
      <c r="G227" s="24">
        <v>12</v>
      </c>
      <c r="H227" s="25">
        <f t="shared" si="6"/>
        <v>36</v>
      </c>
      <c r="I227" s="26">
        <v>43350</v>
      </c>
      <c r="J227" s="26">
        <v>43350</v>
      </c>
      <c r="K227" s="24">
        <f t="shared" si="7"/>
        <v>3</v>
      </c>
    </row>
    <row r="228" spans="1:11" x14ac:dyDescent="0.25">
      <c r="A228" s="9">
        <v>221</v>
      </c>
      <c r="B228" s="24">
        <v>236303</v>
      </c>
      <c r="C228" s="24" t="s">
        <v>234</v>
      </c>
      <c r="D228" s="24" t="s">
        <v>10</v>
      </c>
      <c r="E228" s="24">
        <v>2</v>
      </c>
      <c r="F228" s="24">
        <v>0</v>
      </c>
      <c r="G228" s="24">
        <v>219</v>
      </c>
      <c r="H228" s="25">
        <f t="shared" si="6"/>
        <v>438</v>
      </c>
      <c r="I228" s="26">
        <v>43760</v>
      </c>
      <c r="J228" s="26">
        <v>43760</v>
      </c>
      <c r="K228" s="24">
        <f t="shared" si="7"/>
        <v>2</v>
      </c>
    </row>
    <row r="229" spans="1:11" x14ac:dyDescent="0.25">
      <c r="A229" s="9">
        <v>222</v>
      </c>
      <c r="B229" s="24">
        <v>236303</v>
      </c>
      <c r="C229" s="24" t="s">
        <v>235</v>
      </c>
      <c r="D229" s="24" t="s">
        <v>10</v>
      </c>
      <c r="E229" s="24">
        <v>0</v>
      </c>
      <c r="F229" s="24">
        <v>0</v>
      </c>
      <c r="G229" s="24">
        <v>185.49</v>
      </c>
      <c r="H229" s="25">
        <f t="shared" si="6"/>
        <v>0</v>
      </c>
      <c r="I229" s="26">
        <v>43760</v>
      </c>
      <c r="J229" s="26">
        <v>43760</v>
      </c>
      <c r="K229" s="24">
        <f t="shared" si="7"/>
        <v>0</v>
      </c>
    </row>
    <row r="230" spans="1:11" x14ac:dyDescent="0.25">
      <c r="A230" s="9">
        <v>223</v>
      </c>
      <c r="B230" s="24">
        <v>235101</v>
      </c>
      <c r="C230" s="24" t="s">
        <v>402</v>
      </c>
      <c r="D230" s="24" t="s">
        <v>392</v>
      </c>
      <c r="E230" s="24">
        <v>100</v>
      </c>
      <c r="F230" s="24">
        <v>0</v>
      </c>
      <c r="G230" s="24">
        <v>229.5</v>
      </c>
      <c r="H230" s="25">
        <f t="shared" si="6"/>
        <v>22950</v>
      </c>
      <c r="I230" s="26">
        <v>44195</v>
      </c>
      <c r="J230" s="26">
        <v>44195</v>
      </c>
      <c r="K230" s="24">
        <f t="shared" si="7"/>
        <v>100</v>
      </c>
    </row>
    <row r="231" spans="1:11" x14ac:dyDescent="0.25">
      <c r="A231" s="9">
        <v>224</v>
      </c>
      <c r="B231" s="24">
        <v>235101</v>
      </c>
      <c r="C231" s="24" t="s">
        <v>403</v>
      </c>
      <c r="D231" s="24" t="s">
        <v>392</v>
      </c>
      <c r="E231" s="24">
        <v>108</v>
      </c>
      <c r="F231" s="24">
        <v>0</v>
      </c>
      <c r="G231" s="24">
        <v>168.75</v>
      </c>
      <c r="H231" s="25">
        <f t="shared" si="6"/>
        <v>18225</v>
      </c>
      <c r="I231" s="26">
        <v>44193</v>
      </c>
      <c r="J231" s="26">
        <v>44183</v>
      </c>
      <c r="K231" s="24">
        <f t="shared" si="7"/>
        <v>108</v>
      </c>
    </row>
    <row r="232" spans="1:11" x14ac:dyDescent="0.25">
      <c r="A232" s="9">
        <v>225</v>
      </c>
      <c r="B232" s="24">
        <v>235101</v>
      </c>
      <c r="C232" s="24" t="s">
        <v>236</v>
      </c>
      <c r="D232" s="24" t="s">
        <v>10</v>
      </c>
      <c r="E232" s="24">
        <v>20</v>
      </c>
      <c r="F232" s="24">
        <v>0</v>
      </c>
      <c r="G232" s="24">
        <v>154</v>
      </c>
      <c r="H232" s="25">
        <f t="shared" si="6"/>
        <v>3080</v>
      </c>
      <c r="I232" s="26">
        <v>43350</v>
      </c>
      <c r="J232" s="26">
        <v>43350</v>
      </c>
      <c r="K232" s="24">
        <f t="shared" si="7"/>
        <v>20</v>
      </c>
    </row>
    <row r="233" spans="1:11" x14ac:dyDescent="0.25">
      <c r="A233" s="9">
        <v>226</v>
      </c>
      <c r="B233" s="24">
        <v>231401</v>
      </c>
      <c r="C233" s="24" t="s">
        <v>237</v>
      </c>
      <c r="D233" s="24" t="s">
        <v>10</v>
      </c>
      <c r="E233" s="24">
        <v>5</v>
      </c>
      <c r="F233" s="24">
        <v>0</v>
      </c>
      <c r="G233" s="24">
        <v>50</v>
      </c>
      <c r="H233" s="25">
        <f t="shared" si="6"/>
        <v>250</v>
      </c>
      <c r="I233" s="26">
        <v>43350</v>
      </c>
      <c r="J233" s="26">
        <v>43350</v>
      </c>
      <c r="K233" s="24">
        <f t="shared" si="7"/>
        <v>5</v>
      </c>
    </row>
    <row r="234" spans="1:11" x14ac:dyDescent="0.25">
      <c r="A234" s="9">
        <v>227</v>
      </c>
      <c r="B234" s="24">
        <v>236303</v>
      </c>
      <c r="C234" s="24" t="s">
        <v>238</v>
      </c>
      <c r="D234" s="24" t="s">
        <v>10</v>
      </c>
      <c r="E234" s="24">
        <v>10</v>
      </c>
      <c r="F234" s="24">
        <v>0</v>
      </c>
      <c r="G234" s="24">
        <v>110</v>
      </c>
      <c r="H234" s="25">
        <f t="shared" si="6"/>
        <v>1100</v>
      </c>
      <c r="I234" s="26">
        <v>43350</v>
      </c>
      <c r="J234" s="26">
        <v>43350</v>
      </c>
      <c r="K234" s="24">
        <f t="shared" si="7"/>
        <v>10</v>
      </c>
    </row>
    <row r="235" spans="1:11" x14ac:dyDescent="0.25">
      <c r="A235" s="9">
        <v>228</v>
      </c>
      <c r="B235" s="24">
        <v>233201</v>
      </c>
      <c r="C235" s="24" t="s">
        <v>239</v>
      </c>
      <c r="D235" s="24" t="s">
        <v>10</v>
      </c>
      <c r="E235" s="24">
        <v>49</v>
      </c>
      <c r="F235" s="24">
        <v>0</v>
      </c>
      <c r="G235" s="24">
        <v>15</v>
      </c>
      <c r="H235" s="25">
        <f t="shared" si="6"/>
        <v>735</v>
      </c>
      <c r="I235" s="26">
        <v>42860</v>
      </c>
      <c r="J235" s="26">
        <v>42860</v>
      </c>
      <c r="K235" s="24">
        <f t="shared" si="7"/>
        <v>49</v>
      </c>
    </row>
    <row r="236" spans="1:11" x14ac:dyDescent="0.25">
      <c r="A236" s="9">
        <v>229</v>
      </c>
      <c r="B236" s="24">
        <v>239601</v>
      </c>
      <c r="C236" s="24" t="s">
        <v>240</v>
      </c>
      <c r="D236" s="24" t="s">
        <v>10</v>
      </c>
      <c r="E236" s="24">
        <v>0</v>
      </c>
      <c r="F236" s="24">
        <v>0</v>
      </c>
      <c r="G236" s="25">
        <v>2161.02</v>
      </c>
      <c r="H236" s="25">
        <f t="shared" si="6"/>
        <v>0</v>
      </c>
      <c r="I236" s="26">
        <v>43760</v>
      </c>
      <c r="J236" s="26">
        <v>43760</v>
      </c>
      <c r="K236" s="24">
        <f t="shared" si="7"/>
        <v>0</v>
      </c>
    </row>
    <row r="237" spans="1:11" x14ac:dyDescent="0.25">
      <c r="A237" s="9">
        <v>230</v>
      </c>
      <c r="B237" s="24">
        <v>236303</v>
      </c>
      <c r="C237" s="24" t="s">
        <v>241</v>
      </c>
      <c r="D237" s="24" t="s">
        <v>10</v>
      </c>
      <c r="E237" s="24">
        <v>15</v>
      </c>
      <c r="F237" s="24">
        <v>0</v>
      </c>
      <c r="G237" s="24">
        <v>200</v>
      </c>
      <c r="H237" s="25">
        <f t="shared" si="6"/>
        <v>3000</v>
      </c>
      <c r="I237" s="26">
        <v>43350</v>
      </c>
      <c r="J237" s="26">
        <v>43350</v>
      </c>
      <c r="K237" s="24">
        <f t="shared" si="7"/>
        <v>15</v>
      </c>
    </row>
    <row r="238" spans="1:11" x14ac:dyDescent="0.25">
      <c r="A238" s="9">
        <v>231</v>
      </c>
      <c r="B238" s="24">
        <v>236303</v>
      </c>
      <c r="C238" s="24" t="s">
        <v>242</v>
      </c>
      <c r="D238" s="24" t="s">
        <v>10</v>
      </c>
      <c r="E238" s="24">
        <v>15</v>
      </c>
      <c r="F238" s="24">
        <v>0</v>
      </c>
      <c r="G238" s="24">
        <v>85</v>
      </c>
      <c r="H238" s="25">
        <f t="shared" si="6"/>
        <v>1275</v>
      </c>
      <c r="I238" s="26">
        <v>43350</v>
      </c>
      <c r="J238" s="26">
        <v>43350</v>
      </c>
      <c r="K238" s="24">
        <f t="shared" si="7"/>
        <v>15</v>
      </c>
    </row>
    <row r="239" spans="1:11" x14ac:dyDescent="0.25">
      <c r="A239" s="9">
        <v>232</v>
      </c>
      <c r="B239" s="24">
        <v>236303</v>
      </c>
      <c r="C239" s="24" t="s">
        <v>243</v>
      </c>
      <c r="D239" s="24" t="s">
        <v>10</v>
      </c>
      <c r="E239" s="24">
        <v>8</v>
      </c>
      <c r="F239" s="24">
        <v>0</v>
      </c>
      <c r="G239" s="24">
        <v>299.60000000000002</v>
      </c>
      <c r="H239" s="25">
        <f t="shared" si="6"/>
        <v>2396.8000000000002</v>
      </c>
      <c r="I239" s="26">
        <v>43740</v>
      </c>
      <c r="J239" s="26">
        <v>43740</v>
      </c>
      <c r="K239" s="24">
        <f t="shared" si="7"/>
        <v>8</v>
      </c>
    </row>
    <row r="240" spans="1:11" x14ac:dyDescent="0.25">
      <c r="A240" s="9">
        <v>233</v>
      </c>
      <c r="B240" s="24">
        <v>236303</v>
      </c>
      <c r="C240" s="24" t="s">
        <v>244</v>
      </c>
      <c r="D240" s="24" t="s">
        <v>10</v>
      </c>
      <c r="E240" s="24">
        <v>8</v>
      </c>
      <c r="F240" s="24">
        <v>0</v>
      </c>
      <c r="G240" s="24">
        <v>500</v>
      </c>
      <c r="H240" s="25">
        <f t="shared" si="6"/>
        <v>4000</v>
      </c>
      <c r="I240" s="26">
        <v>43350</v>
      </c>
      <c r="J240" s="26">
        <v>43350</v>
      </c>
      <c r="K240" s="24">
        <f t="shared" si="7"/>
        <v>8</v>
      </c>
    </row>
    <row r="241" spans="1:11" x14ac:dyDescent="0.25">
      <c r="A241" s="9">
        <v>234</v>
      </c>
      <c r="B241" s="24">
        <v>235501</v>
      </c>
      <c r="C241" s="24" t="s">
        <v>245</v>
      </c>
      <c r="D241" s="24" t="s">
        <v>10</v>
      </c>
      <c r="E241" s="24">
        <v>0</v>
      </c>
      <c r="F241" s="24">
        <v>0</v>
      </c>
      <c r="G241" s="24">
        <v>110</v>
      </c>
      <c r="H241" s="25">
        <f t="shared" si="6"/>
        <v>0</v>
      </c>
      <c r="I241" s="26">
        <v>43350</v>
      </c>
      <c r="J241" s="26">
        <v>43350</v>
      </c>
      <c r="K241" s="24">
        <f t="shared" si="7"/>
        <v>0</v>
      </c>
    </row>
    <row r="242" spans="1:11" x14ac:dyDescent="0.25">
      <c r="A242" s="9">
        <v>235</v>
      </c>
      <c r="B242" s="24">
        <v>232101</v>
      </c>
      <c r="C242" s="24" t="s">
        <v>246</v>
      </c>
      <c r="D242" s="24" t="s">
        <v>10</v>
      </c>
      <c r="E242" s="24">
        <v>20</v>
      </c>
      <c r="F242" s="24">
        <v>0</v>
      </c>
      <c r="G242" s="24">
        <v>200</v>
      </c>
      <c r="H242" s="25">
        <f t="shared" si="6"/>
        <v>4000</v>
      </c>
      <c r="I242" s="26">
        <v>43350</v>
      </c>
      <c r="J242" s="26">
        <v>43350</v>
      </c>
      <c r="K242" s="24">
        <f t="shared" si="7"/>
        <v>20</v>
      </c>
    </row>
    <row r="243" spans="1:11" x14ac:dyDescent="0.25">
      <c r="A243" s="9">
        <v>236</v>
      </c>
      <c r="B243" s="24">
        <v>236303</v>
      </c>
      <c r="C243" s="24" t="s">
        <v>247</v>
      </c>
      <c r="D243" s="24" t="s">
        <v>10</v>
      </c>
      <c r="E243" s="24">
        <v>0</v>
      </c>
      <c r="F243" s="24">
        <v>0</v>
      </c>
      <c r="G243" s="24">
        <v>2.5</v>
      </c>
      <c r="H243" s="25">
        <f t="shared" si="6"/>
        <v>0</v>
      </c>
      <c r="I243" s="26">
        <v>43350</v>
      </c>
      <c r="J243" s="26">
        <v>43350</v>
      </c>
      <c r="K243" s="24">
        <f t="shared" si="7"/>
        <v>0</v>
      </c>
    </row>
    <row r="244" spans="1:11" x14ac:dyDescent="0.25">
      <c r="A244" s="9">
        <v>237</v>
      </c>
      <c r="B244" s="24">
        <v>236303</v>
      </c>
      <c r="C244" s="24" t="s">
        <v>248</v>
      </c>
      <c r="D244" s="24" t="s">
        <v>10</v>
      </c>
      <c r="E244" s="24">
        <v>5</v>
      </c>
      <c r="F244" s="24">
        <v>0</v>
      </c>
      <c r="G244" s="24">
        <v>1.25</v>
      </c>
      <c r="H244" s="25">
        <f t="shared" si="6"/>
        <v>6.25</v>
      </c>
      <c r="I244" s="26">
        <v>43350</v>
      </c>
      <c r="J244" s="26">
        <v>43350</v>
      </c>
      <c r="K244" s="24">
        <f t="shared" si="7"/>
        <v>5</v>
      </c>
    </row>
    <row r="245" spans="1:11" x14ac:dyDescent="0.25">
      <c r="A245" s="9">
        <v>238</v>
      </c>
      <c r="B245" s="24">
        <v>236303</v>
      </c>
      <c r="C245" s="24" t="s">
        <v>249</v>
      </c>
      <c r="D245" s="24" t="s">
        <v>10</v>
      </c>
      <c r="E245" s="24">
        <v>20</v>
      </c>
      <c r="F245" s="24">
        <v>0</v>
      </c>
      <c r="G245" s="24">
        <v>165</v>
      </c>
      <c r="H245" s="25">
        <f t="shared" si="6"/>
        <v>3300</v>
      </c>
      <c r="I245" s="26">
        <v>43350</v>
      </c>
      <c r="J245" s="26">
        <v>43350</v>
      </c>
      <c r="K245" s="24">
        <f t="shared" si="7"/>
        <v>20</v>
      </c>
    </row>
    <row r="246" spans="1:11" x14ac:dyDescent="0.25">
      <c r="A246" s="9">
        <v>239</v>
      </c>
      <c r="B246" s="24">
        <v>236303</v>
      </c>
      <c r="C246" s="24" t="s">
        <v>250</v>
      </c>
      <c r="D246" s="24" t="s">
        <v>10</v>
      </c>
      <c r="E246" s="24">
        <v>2</v>
      </c>
      <c r="F246" s="24">
        <v>0</v>
      </c>
      <c r="G246" s="24">
        <v>950</v>
      </c>
      <c r="H246" s="25">
        <f t="shared" si="6"/>
        <v>1900</v>
      </c>
      <c r="I246" s="26">
        <v>43350</v>
      </c>
      <c r="J246" s="26">
        <v>43350</v>
      </c>
      <c r="K246" s="24">
        <f t="shared" si="7"/>
        <v>2</v>
      </c>
    </row>
    <row r="247" spans="1:11" x14ac:dyDescent="0.25">
      <c r="A247" s="9">
        <v>240</v>
      </c>
      <c r="B247" s="24">
        <v>236303</v>
      </c>
      <c r="C247" s="24" t="s">
        <v>251</v>
      </c>
      <c r="D247" s="24" t="s">
        <v>10</v>
      </c>
      <c r="E247" s="24">
        <v>0</v>
      </c>
      <c r="F247" s="24">
        <v>0</v>
      </c>
      <c r="G247" s="24">
        <v>524</v>
      </c>
      <c r="H247" s="25">
        <f t="shared" si="6"/>
        <v>0</v>
      </c>
      <c r="I247" s="26">
        <v>43350</v>
      </c>
      <c r="J247" s="26">
        <v>43350</v>
      </c>
      <c r="K247" s="24">
        <f t="shared" si="7"/>
        <v>0</v>
      </c>
    </row>
    <row r="248" spans="1:11" x14ac:dyDescent="0.25">
      <c r="A248" s="9">
        <v>241</v>
      </c>
      <c r="B248" s="24">
        <v>239601</v>
      </c>
      <c r="C248" s="24" t="s">
        <v>252</v>
      </c>
      <c r="D248" s="24" t="s">
        <v>10</v>
      </c>
      <c r="E248" s="24">
        <v>0</v>
      </c>
      <c r="F248" s="24">
        <v>0</v>
      </c>
      <c r="G248" s="25">
        <v>5782</v>
      </c>
      <c r="H248" s="25">
        <f t="shared" si="6"/>
        <v>0</v>
      </c>
      <c r="I248" s="26">
        <v>43614</v>
      </c>
      <c r="J248" s="26">
        <v>43614</v>
      </c>
      <c r="K248" s="24">
        <f t="shared" si="7"/>
        <v>0</v>
      </c>
    </row>
    <row r="249" spans="1:11" x14ac:dyDescent="0.25">
      <c r="A249" s="9">
        <v>242</v>
      </c>
      <c r="B249" s="24">
        <v>239601</v>
      </c>
      <c r="C249" s="24" t="s">
        <v>253</v>
      </c>
      <c r="D249" s="24" t="s">
        <v>10</v>
      </c>
      <c r="E249" s="24">
        <v>18</v>
      </c>
      <c r="F249" s="24">
        <v>0</v>
      </c>
      <c r="G249" s="24">
        <v>466</v>
      </c>
      <c r="H249" s="25">
        <f t="shared" si="6"/>
        <v>8388</v>
      </c>
      <c r="I249" s="26">
        <v>43614</v>
      </c>
      <c r="J249" s="26">
        <v>43614</v>
      </c>
      <c r="K249" s="24">
        <f t="shared" si="7"/>
        <v>18</v>
      </c>
    </row>
    <row r="250" spans="1:11" x14ac:dyDescent="0.25">
      <c r="A250" s="9">
        <v>243</v>
      </c>
      <c r="B250" s="24">
        <v>239601</v>
      </c>
      <c r="C250" s="24" t="s">
        <v>254</v>
      </c>
      <c r="D250" s="24" t="s">
        <v>10</v>
      </c>
      <c r="E250" s="24">
        <v>0</v>
      </c>
      <c r="F250" s="24">
        <v>0</v>
      </c>
      <c r="G250" s="24">
        <v>52</v>
      </c>
      <c r="H250" s="25">
        <f t="shared" si="6"/>
        <v>0</v>
      </c>
      <c r="I250" s="26">
        <v>43614</v>
      </c>
      <c r="J250" s="26">
        <v>43614</v>
      </c>
      <c r="K250" s="24">
        <f t="shared" si="7"/>
        <v>0</v>
      </c>
    </row>
    <row r="251" spans="1:11" x14ac:dyDescent="0.25">
      <c r="A251" s="9">
        <v>244</v>
      </c>
      <c r="B251" s="24">
        <v>235501</v>
      </c>
      <c r="C251" s="24" t="s">
        <v>256</v>
      </c>
      <c r="D251" s="24" t="s">
        <v>10</v>
      </c>
      <c r="E251" s="24">
        <v>10</v>
      </c>
      <c r="F251" s="24">
        <v>0</v>
      </c>
      <c r="G251" s="24">
        <v>234</v>
      </c>
      <c r="H251" s="25">
        <f t="shared" si="6"/>
        <v>2340</v>
      </c>
      <c r="I251" s="26">
        <v>43614</v>
      </c>
      <c r="J251" s="26">
        <v>43614</v>
      </c>
      <c r="K251" s="24">
        <f t="shared" si="7"/>
        <v>10</v>
      </c>
    </row>
    <row r="252" spans="1:11" x14ac:dyDescent="0.25">
      <c r="A252" s="9">
        <v>245</v>
      </c>
      <c r="B252" s="24">
        <v>235501</v>
      </c>
      <c r="C252" s="24" t="s">
        <v>531</v>
      </c>
      <c r="D252" s="24" t="s">
        <v>532</v>
      </c>
      <c r="E252" s="24">
        <v>40</v>
      </c>
      <c r="F252" s="24">
        <v>40</v>
      </c>
      <c r="G252" s="24">
        <v>2.25</v>
      </c>
      <c r="H252" s="25">
        <f t="shared" si="6"/>
        <v>0</v>
      </c>
      <c r="I252" s="26">
        <v>44342</v>
      </c>
      <c r="J252" s="26">
        <v>44362</v>
      </c>
      <c r="K252" s="24">
        <f t="shared" si="7"/>
        <v>0</v>
      </c>
    </row>
    <row r="253" spans="1:11" x14ac:dyDescent="0.25">
      <c r="A253" s="9">
        <v>246</v>
      </c>
      <c r="B253" s="24">
        <v>235501</v>
      </c>
      <c r="C253" s="24" t="s">
        <v>533</v>
      </c>
      <c r="D253" s="24" t="s">
        <v>26</v>
      </c>
      <c r="E253" s="24">
        <v>40</v>
      </c>
      <c r="F253" s="24">
        <v>40</v>
      </c>
      <c r="G253" s="24">
        <v>2.25</v>
      </c>
      <c r="H253" s="25">
        <f t="shared" si="6"/>
        <v>0</v>
      </c>
      <c r="I253" s="26">
        <v>44342</v>
      </c>
      <c r="J253" s="26">
        <v>44362</v>
      </c>
      <c r="K253" s="24">
        <f t="shared" si="7"/>
        <v>0</v>
      </c>
    </row>
    <row r="254" spans="1:11" x14ac:dyDescent="0.25">
      <c r="A254" s="9">
        <v>247</v>
      </c>
      <c r="B254" s="24">
        <v>235501</v>
      </c>
      <c r="C254" s="24" t="s">
        <v>257</v>
      </c>
      <c r="D254" s="24" t="s">
        <v>10</v>
      </c>
      <c r="E254" s="24">
        <v>25</v>
      </c>
      <c r="F254" s="24">
        <v>0</v>
      </c>
      <c r="G254" s="24">
        <v>1.17</v>
      </c>
      <c r="H254" s="25">
        <f t="shared" si="6"/>
        <v>29.25</v>
      </c>
      <c r="I254" s="26">
        <v>43614</v>
      </c>
      <c r="J254" s="26">
        <v>43614</v>
      </c>
      <c r="K254" s="24">
        <f t="shared" si="7"/>
        <v>25</v>
      </c>
    </row>
    <row r="255" spans="1:11" x14ac:dyDescent="0.25">
      <c r="A255" s="9">
        <v>248</v>
      </c>
      <c r="B255" s="24">
        <v>235501</v>
      </c>
      <c r="C255" s="24" t="s">
        <v>258</v>
      </c>
      <c r="D255" s="24" t="s">
        <v>10</v>
      </c>
      <c r="E255" s="24">
        <v>0</v>
      </c>
      <c r="F255" s="24">
        <v>0</v>
      </c>
      <c r="G255" s="24">
        <v>31.36</v>
      </c>
      <c r="H255" s="25">
        <f t="shared" si="6"/>
        <v>0</v>
      </c>
      <c r="I255" s="26">
        <v>43760</v>
      </c>
      <c r="J255" s="26">
        <v>43760</v>
      </c>
      <c r="K255" s="24">
        <f t="shared" si="7"/>
        <v>0</v>
      </c>
    </row>
    <row r="256" spans="1:11" x14ac:dyDescent="0.25">
      <c r="A256" s="9">
        <v>249</v>
      </c>
      <c r="B256" s="24">
        <v>236304</v>
      </c>
      <c r="C256" s="24" t="s">
        <v>259</v>
      </c>
      <c r="D256" s="24" t="s">
        <v>10</v>
      </c>
      <c r="E256" s="24">
        <v>0</v>
      </c>
      <c r="F256" s="24">
        <v>0</v>
      </c>
      <c r="G256" s="24">
        <v>1.48</v>
      </c>
      <c r="H256" s="25">
        <f t="shared" si="6"/>
        <v>0</v>
      </c>
      <c r="I256" s="26">
        <v>43614</v>
      </c>
      <c r="J256" s="26">
        <v>43614</v>
      </c>
      <c r="K256" s="24">
        <f t="shared" si="7"/>
        <v>0</v>
      </c>
    </row>
    <row r="257" spans="1:11" x14ac:dyDescent="0.25">
      <c r="A257" s="9">
        <v>250</v>
      </c>
      <c r="B257" s="24">
        <v>236304</v>
      </c>
      <c r="C257" s="24" t="s">
        <v>260</v>
      </c>
      <c r="D257" s="24" t="s">
        <v>10</v>
      </c>
      <c r="E257" s="24">
        <v>0</v>
      </c>
      <c r="F257" s="24">
        <v>0</v>
      </c>
      <c r="G257" s="24">
        <v>0.89</v>
      </c>
      <c r="H257" s="25">
        <f t="shared" si="6"/>
        <v>0</v>
      </c>
      <c r="I257" s="26">
        <v>43614</v>
      </c>
      <c r="J257" s="26">
        <v>43614</v>
      </c>
      <c r="K257" s="24">
        <f t="shared" si="7"/>
        <v>0</v>
      </c>
    </row>
    <row r="258" spans="1:11" x14ac:dyDescent="0.25">
      <c r="A258" s="9">
        <v>251</v>
      </c>
      <c r="B258" s="24">
        <v>235501</v>
      </c>
      <c r="C258" s="24" t="s">
        <v>263</v>
      </c>
      <c r="D258" s="24" t="s">
        <v>10</v>
      </c>
      <c r="E258" s="24">
        <v>0</v>
      </c>
      <c r="F258" s="24">
        <v>0</v>
      </c>
      <c r="G258" s="24">
        <v>2.0699999999999998</v>
      </c>
      <c r="H258" s="25">
        <f t="shared" si="6"/>
        <v>0</v>
      </c>
      <c r="I258" s="26">
        <v>43614</v>
      </c>
      <c r="J258" s="26">
        <v>43614</v>
      </c>
      <c r="K258" s="24">
        <f t="shared" si="7"/>
        <v>0</v>
      </c>
    </row>
    <row r="259" spans="1:11" x14ac:dyDescent="0.25">
      <c r="A259" s="9">
        <v>252</v>
      </c>
      <c r="B259" s="24">
        <v>236306</v>
      </c>
      <c r="C259" s="24" t="s">
        <v>264</v>
      </c>
      <c r="D259" s="24" t="s">
        <v>10</v>
      </c>
      <c r="E259" s="24">
        <v>4</v>
      </c>
      <c r="F259" s="24">
        <v>0</v>
      </c>
      <c r="G259" s="24">
        <v>31.36</v>
      </c>
      <c r="H259" s="25">
        <f t="shared" si="6"/>
        <v>125.44</v>
      </c>
      <c r="I259" s="26">
        <v>43760</v>
      </c>
      <c r="J259" s="26">
        <v>43760</v>
      </c>
      <c r="K259" s="24">
        <f t="shared" si="7"/>
        <v>4</v>
      </c>
    </row>
    <row r="260" spans="1:11" x14ac:dyDescent="0.25">
      <c r="A260" s="9">
        <v>253</v>
      </c>
      <c r="B260" s="24">
        <v>236306</v>
      </c>
      <c r="C260" s="24" t="s">
        <v>264</v>
      </c>
      <c r="D260" s="24" t="s">
        <v>10</v>
      </c>
      <c r="E260" s="24">
        <v>4</v>
      </c>
      <c r="F260" s="24">
        <v>0</v>
      </c>
      <c r="G260" s="24">
        <v>30.5</v>
      </c>
      <c r="H260" s="25">
        <f t="shared" si="6"/>
        <v>122</v>
      </c>
      <c r="I260" s="26">
        <v>43760</v>
      </c>
      <c r="J260" s="26">
        <v>43760</v>
      </c>
      <c r="K260" s="24">
        <f t="shared" si="7"/>
        <v>4</v>
      </c>
    </row>
    <row r="261" spans="1:11" x14ac:dyDescent="0.25">
      <c r="A261" s="9">
        <v>254</v>
      </c>
      <c r="B261" s="24">
        <v>236306</v>
      </c>
      <c r="C261" s="24" t="s">
        <v>264</v>
      </c>
      <c r="D261" s="24" t="s">
        <v>10</v>
      </c>
      <c r="E261" s="24">
        <v>4</v>
      </c>
      <c r="F261" s="24">
        <v>0</v>
      </c>
      <c r="G261" s="24">
        <v>31.36</v>
      </c>
      <c r="H261" s="25">
        <f t="shared" si="6"/>
        <v>125.44</v>
      </c>
      <c r="I261" s="26">
        <v>43760</v>
      </c>
      <c r="J261" s="26">
        <v>43760</v>
      </c>
      <c r="K261" s="24">
        <f t="shared" si="7"/>
        <v>4</v>
      </c>
    </row>
    <row r="262" spans="1:11" x14ac:dyDescent="0.25">
      <c r="A262" s="9">
        <v>255</v>
      </c>
      <c r="B262" s="24">
        <v>235501</v>
      </c>
      <c r="C262" s="24" t="s">
        <v>265</v>
      </c>
      <c r="D262" s="24" t="s">
        <v>10</v>
      </c>
      <c r="E262" s="24">
        <v>0</v>
      </c>
      <c r="F262" s="24">
        <v>0</v>
      </c>
      <c r="G262" s="24">
        <v>59</v>
      </c>
      <c r="H262" s="25">
        <f t="shared" si="6"/>
        <v>0</v>
      </c>
      <c r="I262" s="26">
        <v>43617</v>
      </c>
      <c r="J262" s="26">
        <v>43617</v>
      </c>
      <c r="K262" s="24">
        <f t="shared" si="7"/>
        <v>0</v>
      </c>
    </row>
    <row r="263" spans="1:11" x14ac:dyDescent="0.25">
      <c r="A263" s="9">
        <v>256</v>
      </c>
      <c r="B263" s="24">
        <v>239601</v>
      </c>
      <c r="C263" s="24" t="s">
        <v>356</v>
      </c>
      <c r="D263" s="24" t="s">
        <v>266</v>
      </c>
      <c r="E263" s="24">
        <v>100</v>
      </c>
      <c r="F263" s="24">
        <v>0</v>
      </c>
      <c r="G263" s="24">
        <v>9.9</v>
      </c>
      <c r="H263" s="25">
        <f t="shared" si="6"/>
        <v>990</v>
      </c>
      <c r="I263" s="26">
        <v>44166</v>
      </c>
      <c r="J263" s="26">
        <v>44167</v>
      </c>
      <c r="K263" s="24">
        <f t="shared" si="7"/>
        <v>100</v>
      </c>
    </row>
    <row r="264" spans="1:11" x14ac:dyDescent="0.25">
      <c r="A264" s="9">
        <v>257</v>
      </c>
      <c r="B264" s="24">
        <v>239601</v>
      </c>
      <c r="C264" s="24" t="s">
        <v>267</v>
      </c>
      <c r="D264" s="24" t="s">
        <v>266</v>
      </c>
      <c r="E264" s="24">
        <v>500</v>
      </c>
      <c r="F264" s="24">
        <v>0</v>
      </c>
      <c r="G264" s="24">
        <v>4.18</v>
      </c>
      <c r="H264" s="25">
        <f t="shared" si="6"/>
        <v>2090</v>
      </c>
      <c r="I264" s="26">
        <v>43795</v>
      </c>
      <c r="J264" s="26">
        <v>43795</v>
      </c>
      <c r="K264" s="24">
        <f t="shared" si="7"/>
        <v>500</v>
      </c>
    </row>
    <row r="265" spans="1:11" x14ac:dyDescent="0.25">
      <c r="A265" s="9">
        <v>258</v>
      </c>
      <c r="B265" s="24">
        <v>239601</v>
      </c>
      <c r="C265" s="24" t="s">
        <v>391</v>
      </c>
      <c r="D265" s="24" t="s">
        <v>392</v>
      </c>
      <c r="E265" s="24">
        <v>500</v>
      </c>
      <c r="F265" s="24">
        <v>0</v>
      </c>
      <c r="G265" s="24">
        <v>8.5</v>
      </c>
      <c r="H265" s="25">
        <f t="shared" si="6"/>
        <v>4250</v>
      </c>
      <c r="I265" s="26">
        <v>44195</v>
      </c>
      <c r="J265" s="26">
        <v>44197</v>
      </c>
      <c r="K265" s="24">
        <f t="shared" si="7"/>
        <v>500</v>
      </c>
    </row>
    <row r="266" spans="1:11" x14ac:dyDescent="0.25">
      <c r="A266" s="9">
        <v>259</v>
      </c>
      <c r="B266" s="24">
        <v>239601</v>
      </c>
      <c r="C266" s="24" t="s">
        <v>357</v>
      </c>
      <c r="D266" s="24" t="s">
        <v>266</v>
      </c>
      <c r="E266" s="24">
        <v>100</v>
      </c>
      <c r="F266" s="24">
        <v>0</v>
      </c>
      <c r="G266" s="24">
        <v>9.9</v>
      </c>
      <c r="H266" s="25">
        <f t="shared" si="6"/>
        <v>990</v>
      </c>
      <c r="I266" s="26">
        <v>44166</v>
      </c>
      <c r="J266" s="26">
        <v>44167</v>
      </c>
      <c r="K266" s="24">
        <f t="shared" si="7"/>
        <v>100</v>
      </c>
    </row>
    <row r="267" spans="1:11" x14ac:dyDescent="0.25">
      <c r="A267" s="9">
        <v>260</v>
      </c>
      <c r="B267" s="24">
        <v>239601</v>
      </c>
      <c r="C267" s="24" t="s">
        <v>358</v>
      </c>
      <c r="D267" s="24" t="s">
        <v>266</v>
      </c>
      <c r="E267" s="24">
        <v>500</v>
      </c>
      <c r="F267" s="24">
        <v>0</v>
      </c>
      <c r="G267" s="24">
        <v>9.34</v>
      </c>
      <c r="H267" s="25">
        <f t="shared" si="6"/>
        <v>4670</v>
      </c>
      <c r="I267" s="26">
        <v>44342</v>
      </c>
      <c r="J267" s="26">
        <v>44342</v>
      </c>
      <c r="K267" s="24">
        <f t="shared" si="7"/>
        <v>500</v>
      </c>
    </row>
    <row r="268" spans="1:11" x14ac:dyDescent="0.25">
      <c r="A268" s="9">
        <v>261</v>
      </c>
      <c r="B268" s="24">
        <v>239601</v>
      </c>
      <c r="C268" s="24" t="s">
        <v>358</v>
      </c>
      <c r="D268" s="24" t="s">
        <v>266</v>
      </c>
      <c r="E268" s="24">
        <v>100</v>
      </c>
      <c r="F268" s="24">
        <v>0</v>
      </c>
      <c r="G268" s="24">
        <v>9.9</v>
      </c>
      <c r="H268" s="25">
        <f t="shared" si="6"/>
        <v>990</v>
      </c>
      <c r="I268" s="26">
        <v>44166</v>
      </c>
      <c r="J268" s="26">
        <v>44167</v>
      </c>
      <c r="K268" s="24">
        <f t="shared" si="7"/>
        <v>100</v>
      </c>
    </row>
    <row r="269" spans="1:11" x14ac:dyDescent="0.25">
      <c r="A269" s="9">
        <v>262</v>
      </c>
      <c r="B269" s="24">
        <v>239601</v>
      </c>
      <c r="C269" s="24" t="s">
        <v>268</v>
      </c>
      <c r="D269" s="24" t="s">
        <v>266</v>
      </c>
      <c r="E269" s="24">
        <v>100</v>
      </c>
      <c r="F269" s="24">
        <v>0</v>
      </c>
      <c r="G269" s="24">
        <v>42.69</v>
      </c>
      <c r="H269" s="25">
        <f t="shared" si="6"/>
        <v>4269</v>
      </c>
      <c r="I269" s="26">
        <v>43795</v>
      </c>
      <c r="J269" s="26">
        <v>43795</v>
      </c>
      <c r="K269" s="24">
        <f t="shared" si="7"/>
        <v>100</v>
      </c>
    </row>
    <row r="270" spans="1:11" x14ac:dyDescent="0.25">
      <c r="A270" s="9">
        <v>263</v>
      </c>
      <c r="B270" s="24">
        <v>239601</v>
      </c>
      <c r="C270" s="24" t="s">
        <v>566</v>
      </c>
      <c r="D270" s="24" t="s">
        <v>26</v>
      </c>
      <c r="E270" s="24">
        <v>1</v>
      </c>
      <c r="F270" s="24">
        <v>0</v>
      </c>
      <c r="G270" s="24">
        <v>1275.99</v>
      </c>
      <c r="H270" s="25">
        <f t="shared" si="6"/>
        <v>1275.99</v>
      </c>
      <c r="I270" s="26">
        <v>44392</v>
      </c>
      <c r="J270" s="26">
        <v>44392</v>
      </c>
      <c r="K270" s="24">
        <f t="shared" si="7"/>
        <v>1</v>
      </c>
    </row>
    <row r="271" spans="1:11" x14ac:dyDescent="0.25">
      <c r="A271" s="9">
        <v>264</v>
      </c>
      <c r="B271" s="24">
        <v>239601</v>
      </c>
      <c r="C271" s="24" t="s">
        <v>567</v>
      </c>
      <c r="D271" s="24" t="s">
        <v>26</v>
      </c>
      <c r="E271" s="24">
        <v>1</v>
      </c>
      <c r="F271" s="24">
        <v>0</v>
      </c>
      <c r="G271" s="24">
        <v>1065.1500000000001</v>
      </c>
      <c r="H271" s="25">
        <f t="shared" si="6"/>
        <v>1065.1500000000001</v>
      </c>
      <c r="I271" s="26">
        <v>44392</v>
      </c>
      <c r="J271" s="26">
        <v>44392</v>
      </c>
      <c r="K271" s="24">
        <f t="shared" si="7"/>
        <v>1</v>
      </c>
    </row>
    <row r="272" spans="1:11" x14ac:dyDescent="0.25">
      <c r="A272" s="9">
        <v>265</v>
      </c>
      <c r="B272" s="24">
        <v>239601</v>
      </c>
      <c r="C272" s="24" t="s">
        <v>568</v>
      </c>
      <c r="D272" s="24" t="s">
        <v>26</v>
      </c>
      <c r="E272" s="24">
        <v>5</v>
      </c>
      <c r="F272" s="24">
        <v>0</v>
      </c>
      <c r="G272" s="24">
        <v>650.99</v>
      </c>
      <c r="H272" s="25">
        <f t="shared" si="6"/>
        <v>3254.95</v>
      </c>
      <c r="I272" s="26">
        <v>44392</v>
      </c>
      <c r="J272" s="26">
        <v>44392</v>
      </c>
      <c r="K272" s="24">
        <f t="shared" si="7"/>
        <v>5</v>
      </c>
    </row>
    <row r="273" spans="1:11" x14ac:dyDescent="0.25">
      <c r="A273" s="9">
        <v>266</v>
      </c>
      <c r="B273" s="24">
        <v>235501</v>
      </c>
      <c r="C273" s="24" t="s">
        <v>361</v>
      </c>
      <c r="D273" s="24" t="s">
        <v>10</v>
      </c>
      <c r="E273" s="24">
        <v>20</v>
      </c>
      <c r="F273" s="24">
        <v>0</v>
      </c>
      <c r="G273" s="24">
        <v>78</v>
      </c>
      <c r="H273" s="25">
        <f t="shared" si="6"/>
        <v>1560</v>
      </c>
      <c r="I273" s="26">
        <v>44166</v>
      </c>
      <c r="J273" s="26">
        <v>44167</v>
      </c>
      <c r="K273" s="24">
        <f t="shared" si="7"/>
        <v>20</v>
      </c>
    </row>
    <row r="274" spans="1:11" x14ac:dyDescent="0.25">
      <c r="A274" s="9">
        <v>267</v>
      </c>
      <c r="B274" s="24">
        <v>235501</v>
      </c>
      <c r="C274" s="24" t="s">
        <v>362</v>
      </c>
      <c r="D274" s="24" t="s">
        <v>10</v>
      </c>
      <c r="E274" s="24">
        <v>20</v>
      </c>
      <c r="F274" s="24">
        <v>0</v>
      </c>
      <c r="G274" s="24">
        <v>120</v>
      </c>
      <c r="H274" s="25">
        <f t="shared" si="6"/>
        <v>2400</v>
      </c>
      <c r="I274" s="26">
        <v>44166</v>
      </c>
      <c r="J274" s="26">
        <v>44167</v>
      </c>
      <c r="K274" s="24">
        <f t="shared" si="7"/>
        <v>20</v>
      </c>
    </row>
    <row r="275" spans="1:11" x14ac:dyDescent="0.25">
      <c r="A275" s="9">
        <v>268</v>
      </c>
      <c r="B275" s="24">
        <v>239901</v>
      </c>
      <c r="C275" s="24" t="s">
        <v>510</v>
      </c>
      <c r="D275" s="24" t="s">
        <v>26</v>
      </c>
      <c r="E275" s="24">
        <v>2</v>
      </c>
      <c r="F275" s="24">
        <v>0</v>
      </c>
      <c r="G275" s="24">
        <v>1060</v>
      </c>
      <c r="H275" s="25">
        <f t="shared" si="6"/>
        <v>2120</v>
      </c>
      <c r="I275" s="26">
        <v>44342</v>
      </c>
      <c r="J275" s="26">
        <v>44342</v>
      </c>
      <c r="K275" s="24">
        <f t="shared" si="7"/>
        <v>2</v>
      </c>
    </row>
    <row r="276" spans="1:11" x14ac:dyDescent="0.25">
      <c r="A276" s="9">
        <v>269</v>
      </c>
      <c r="B276" s="24">
        <v>239901</v>
      </c>
      <c r="C276" s="24" t="s">
        <v>363</v>
      </c>
      <c r="D276" s="24" t="s">
        <v>10</v>
      </c>
      <c r="E276" s="24">
        <v>1</v>
      </c>
      <c r="F276" s="24">
        <v>0</v>
      </c>
      <c r="G276" s="24">
        <v>1600</v>
      </c>
      <c r="H276" s="25">
        <f t="shared" si="6"/>
        <v>1600</v>
      </c>
      <c r="I276" s="26">
        <v>44166</v>
      </c>
      <c r="J276" s="26">
        <v>44167</v>
      </c>
      <c r="K276" s="24">
        <f t="shared" si="7"/>
        <v>1</v>
      </c>
    </row>
    <row r="277" spans="1:11" x14ac:dyDescent="0.25">
      <c r="A277" s="9">
        <v>270</v>
      </c>
      <c r="B277" s="24">
        <v>235501</v>
      </c>
      <c r="C277" s="24" t="s">
        <v>366</v>
      </c>
      <c r="D277" s="24" t="s">
        <v>10</v>
      </c>
      <c r="E277" s="24">
        <v>8</v>
      </c>
      <c r="F277" s="24">
        <v>0</v>
      </c>
      <c r="G277" s="24">
        <v>171</v>
      </c>
      <c r="H277" s="25">
        <f t="shared" si="6"/>
        <v>1368</v>
      </c>
      <c r="I277" s="26">
        <v>44166</v>
      </c>
      <c r="J277" s="26">
        <v>44167</v>
      </c>
      <c r="K277" s="24">
        <f t="shared" si="7"/>
        <v>8</v>
      </c>
    </row>
    <row r="278" spans="1:11" x14ac:dyDescent="0.25">
      <c r="A278" s="9">
        <v>271</v>
      </c>
      <c r="B278" s="24">
        <v>236203</v>
      </c>
      <c r="C278" s="24" t="s">
        <v>562</v>
      </c>
      <c r="D278" s="24" t="s">
        <v>26</v>
      </c>
      <c r="E278" s="24">
        <v>1</v>
      </c>
      <c r="F278" s="24">
        <v>0</v>
      </c>
      <c r="G278" s="24">
        <v>5285.12</v>
      </c>
      <c r="H278" s="25">
        <f t="shared" si="6"/>
        <v>5285.12</v>
      </c>
      <c r="I278" s="26">
        <v>44392</v>
      </c>
      <c r="J278" s="26">
        <v>44392</v>
      </c>
      <c r="K278" s="24">
        <f t="shared" si="7"/>
        <v>1</v>
      </c>
    </row>
    <row r="279" spans="1:11" x14ac:dyDescent="0.25">
      <c r="A279" s="9">
        <v>272</v>
      </c>
      <c r="B279" s="24">
        <v>236203</v>
      </c>
      <c r="C279" s="24" t="s">
        <v>386</v>
      </c>
      <c r="D279" s="24" t="s">
        <v>10</v>
      </c>
      <c r="E279" s="24">
        <v>10</v>
      </c>
      <c r="F279" s="24">
        <v>0</v>
      </c>
      <c r="G279" s="24">
        <v>75</v>
      </c>
      <c r="H279" s="25">
        <f t="shared" si="6"/>
        <v>750</v>
      </c>
      <c r="I279" s="26">
        <v>44195</v>
      </c>
      <c r="J279" s="26">
        <v>44197</v>
      </c>
      <c r="K279" s="24">
        <f t="shared" si="7"/>
        <v>10</v>
      </c>
    </row>
    <row r="280" spans="1:11" x14ac:dyDescent="0.25">
      <c r="A280" s="9">
        <v>273</v>
      </c>
      <c r="B280" s="24">
        <v>235501</v>
      </c>
      <c r="C280" s="24" t="s">
        <v>508</v>
      </c>
      <c r="D280" s="24" t="s">
        <v>10</v>
      </c>
      <c r="E280" s="24">
        <v>30</v>
      </c>
      <c r="F280" s="24">
        <v>0</v>
      </c>
      <c r="G280" s="24">
        <v>770.99</v>
      </c>
      <c r="H280" s="25">
        <f t="shared" ref="H280:H345" si="8">G280*K280</f>
        <v>23129.7</v>
      </c>
      <c r="I280" s="26">
        <v>44342</v>
      </c>
      <c r="J280" s="26">
        <v>44342</v>
      </c>
      <c r="K280" s="24">
        <f t="shared" si="7"/>
        <v>30</v>
      </c>
    </row>
    <row r="281" spans="1:11" x14ac:dyDescent="0.25">
      <c r="A281" s="9">
        <v>274</v>
      </c>
      <c r="B281" s="24">
        <v>235501</v>
      </c>
      <c r="C281" s="24" t="s">
        <v>509</v>
      </c>
      <c r="D281" s="24" t="s">
        <v>10</v>
      </c>
      <c r="E281" s="24">
        <v>12</v>
      </c>
      <c r="F281" s="24">
        <v>0</v>
      </c>
      <c r="G281" s="24">
        <v>349.5</v>
      </c>
      <c r="H281" s="25">
        <f t="shared" si="8"/>
        <v>4194</v>
      </c>
      <c r="I281" s="26">
        <v>44342</v>
      </c>
      <c r="J281" s="26">
        <v>44342</v>
      </c>
      <c r="K281" s="24">
        <f t="shared" si="7"/>
        <v>12</v>
      </c>
    </row>
    <row r="282" spans="1:11" x14ac:dyDescent="0.25">
      <c r="A282" s="9">
        <v>275</v>
      </c>
      <c r="B282" s="24">
        <v>235501</v>
      </c>
      <c r="C282" s="24" t="s">
        <v>269</v>
      </c>
      <c r="D282" s="24" t="s">
        <v>10</v>
      </c>
      <c r="E282" s="24">
        <v>18</v>
      </c>
      <c r="F282" s="24">
        <v>0</v>
      </c>
      <c r="G282" s="24">
        <v>231</v>
      </c>
      <c r="H282" s="25">
        <f t="shared" si="8"/>
        <v>4158</v>
      </c>
      <c r="I282" s="26">
        <v>43795</v>
      </c>
      <c r="J282" s="26">
        <v>43795</v>
      </c>
      <c r="K282" s="24">
        <f t="shared" si="7"/>
        <v>18</v>
      </c>
    </row>
    <row r="283" spans="1:11" x14ac:dyDescent="0.25">
      <c r="A283" s="9">
        <v>276</v>
      </c>
      <c r="B283" s="24">
        <v>235501</v>
      </c>
      <c r="C283" s="24" t="s">
        <v>397</v>
      </c>
      <c r="D283" s="24" t="s">
        <v>10</v>
      </c>
      <c r="E283" s="24">
        <v>12</v>
      </c>
      <c r="F283" s="24">
        <v>0</v>
      </c>
      <c r="G283" s="24">
        <v>95</v>
      </c>
      <c r="H283" s="25">
        <f t="shared" si="8"/>
        <v>1140</v>
      </c>
      <c r="I283" s="26">
        <v>44195</v>
      </c>
      <c r="J283" s="26">
        <v>44195</v>
      </c>
      <c r="K283" s="24">
        <f t="shared" si="7"/>
        <v>12</v>
      </c>
    </row>
    <row r="284" spans="1:11" x14ac:dyDescent="0.25">
      <c r="A284" s="9">
        <v>277</v>
      </c>
      <c r="B284" s="24">
        <v>235501</v>
      </c>
      <c r="C284" s="24" t="s">
        <v>448</v>
      </c>
      <c r="D284" s="24" t="s">
        <v>26</v>
      </c>
      <c r="E284" s="24">
        <v>200</v>
      </c>
      <c r="F284" s="24">
        <v>200</v>
      </c>
      <c r="G284" s="24">
        <v>5.5460000000000003</v>
      </c>
      <c r="H284" s="25">
        <f t="shared" si="8"/>
        <v>0</v>
      </c>
      <c r="I284" s="26">
        <v>44316</v>
      </c>
      <c r="J284" s="26">
        <v>44316</v>
      </c>
      <c r="K284" s="24">
        <f t="shared" si="7"/>
        <v>0</v>
      </c>
    </row>
    <row r="285" spans="1:11" x14ac:dyDescent="0.25">
      <c r="A285" s="9">
        <v>278</v>
      </c>
      <c r="B285" s="24">
        <v>235501</v>
      </c>
      <c r="C285" s="24" t="s">
        <v>449</v>
      </c>
      <c r="D285" s="24" t="s">
        <v>26</v>
      </c>
      <c r="E285" s="24">
        <v>200</v>
      </c>
      <c r="F285" s="24">
        <v>200</v>
      </c>
      <c r="G285" s="24">
        <v>4.9913999999999996</v>
      </c>
      <c r="H285" s="25">
        <f t="shared" si="8"/>
        <v>0</v>
      </c>
      <c r="I285" s="26">
        <v>44316</v>
      </c>
      <c r="J285" s="26">
        <v>44316</v>
      </c>
      <c r="K285" s="24">
        <f t="shared" si="7"/>
        <v>0</v>
      </c>
    </row>
    <row r="286" spans="1:11" x14ac:dyDescent="0.25">
      <c r="A286" s="9">
        <v>279</v>
      </c>
      <c r="B286" s="24">
        <v>235501</v>
      </c>
      <c r="C286" s="24" t="s">
        <v>398</v>
      </c>
      <c r="D286" s="24" t="s">
        <v>26</v>
      </c>
      <c r="E286" s="24">
        <v>3</v>
      </c>
      <c r="F286" s="24">
        <v>1</v>
      </c>
      <c r="G286" s="24">
        <v>160</v>
      </c>
      <c r="H286" s="25">
        <f t="shared" si="8"/>
        <v>320</v>
      </c>
      <c r="I286" s="26">
        <v>44195</v>
      </c>
      <c r="J286" s="26">
        <v>44195</v>
      </c>
      <c r="K286" s="24">
        <f t="shared" si="7"/>
        <v>2</v>
      </c>
    </row>
    <row r="287" spans="1:11" x14ac:dyDescent="0.25">
      <c r="A287" s="9">
        <v>280</v>
      </c>
      <c r="B287" s="24">
        <v>235501</v>
      </c>
      <c r="C287" s="24" t="s">
        <v>393</v>
      </c>
      <c r="D287" s="24" t="s">
        <v>26</v>
      </c>
      <c r="E287" s="24">
        <v>24</v>
      </c>
      <c r="F287" s="24">
        <v>0</v>
      </c>
      <c r="G287" s="24">
        <v>94</v>
      </c>
      <c r="H287" s="25">
        <f t="shared" si="8"/>
        <v>2256</v>
      </c>
      <c r="I287" s="26">
        <v>44195</v>
      </c>
      <c r="J287" s="26">
        <v>44195</v>
      </c>
      <c r="K287" s="24">
        <f t="shared" ref="K287:K379" si="9">E287-F287</f>
        <v>24</v>
      </c>
    </row>
    <row r="288" spans="1:11" x14ac:dyDescent="0.25">
      <c r="A288" s="9">
        <v>281</v>
      </c>
      <c r="B288" s="24">
        <v>235501</v>
      </c>
      <c r="C288" s="24" t="s">
        <v>270</v>
      </c>
      <c r="D288" s="24" t="s">
        <v>10</v>
      </c>
      <c r="E288" s="24">
        <v>0</v>
      </c>
      <c r="F288" s="24">
        <v>0</v>
      </c>
      <c r="G288" s="24">
        <v>231</v>
      </c>
      <c r="H288" s="25">
        <f t="shared" si="8"/>
        <v>0</v>
      </c>
      <c r="I288" s="26">
        <v>43795</v>
      </c>
      <c r="J288" s="26">
        <v>43795</v>
      </c>
      <c r="K288" s="24">
        <f t="shared" si="9"/>
        <v>0</v>
      </c>
    </row>
    <row r="289" spans="1:11" x14ac:dyDescent="0.25">
      <c r="A289" s="9">
        <v>282</v>
      </c>
      <c r="B289" s="24">
        <v>237299</v>
      </c>
      <c r="C289" s="24" t="s">
        <v>480</v>
      </c>
      <c r="D289" s="24" t="s">
        <v>26</v>
      </c>
      <c r="E289" s="24">
        <v>8</v>
      </c>
      <c r="F289" s="24">
        <v>0</v>
      </c>
      <c r="G289" s="24">
        <v>322</v>
      </c>
      <c r="H289" s="25">
        <f t="shared" si="8"/>
        <v>2576</v>
      </c>
      <c r="I289" s="26">
        <v>44336</v>
      </c>
      <c r="J289" s="26">
        <v>44336</v>
      </c>
      <c r="K289" s="24">
        <f t="shared" si="9"/>
        <v>8</v>
      </c>
    </row>
    <row r="290" spans="1:11" x14ac:dyDescent="0.25">
      <c r="A290" s="9">
        <v>283</v>
      </c>
      <c r="B290" s="24">
        <v>237299</v>
      </c>
      <c r="C290" s="24" t="s">
        <v>481</v>
      </c>
      <c r="D290" s="24" t="s">
        <v>26</v>
      </c>
      <c r="E290" s="24">
        <v>8</v>
      </c>
      <c r="F290" s="24">
        <v>0</v>
      </c>
      <c r="G290" s="24">
        <v>192</v>
      </c>
      <c r="H290" s="25">
        <f t="shared" si="8"/>
        <v>1536</v>
      </c>
      <c r="I290" s="26">
        <v>44336</v>
      </c>
      <c r="J290" s="26">
        <v>44336</v>
      </c>
      <c r="K290" s="24">
        <f t="shared" si="9"/>
        <v>8</v>
      </c>
    </row>
    <row r="291" spans="1:11" x14ac:dyDescent="0.25">
      <c r="A291" s="9">
        <v>284</v>
      </c>
      <c r="B291" s="24">
        <v>237299</v>
      </c>
      <c r="C291" s="24" t="s">
        <v>396</v>
      </c>
      <c r="D291" s="24" t="s">
        <v>10</v>
      </c>
      <c r="E291" s="24">
        <v>5</v>
      </c>
      <c r="F291" s="24">
        <v>3</v>
      </c>
      <c r="G291" s="24">
        <v>90</v>
      </c>
      <c r="H291" s="25">
        <f t="shared" si="8"/>
        <v>450</v>
      </c>
      <c r="I291" s="26">
        <v>44195</v>
      </c>
      <c r="J291" s="26">
        <v>44341</v>
      </c>
      <c r="K291" s="24">
        <v>5</v>
      </c>
    </row>
    <row r="292" spans="1:11" s="49" customFormat="1" x14ac:dyDescent="0.25">
      <c r="A292" s="9">
        <v>285</v>
      </c>
      <c r="B292" s="47">
        <v>235501</v>
      </c>
      <c r="C292" s="47" t="s">
        <v>434</v>
      </c>
      <c r="D292" s="47" t="s">
        <v>26</v>
      </c>
      <c r="E292" s="47">
        <v>1</v>
      </c>
      <c r="F292" s="47">
        <v>0</v>
      </c>
      <c r="G292" s="47">
        <v>105</v>
      </c>
      <c r="H292" s="25">
        <f t="shared" si="8"/>
        <v>105</v>
      </c>
      <c r="I292" s="48">
        <v>44316</v>
      </c>
      <c r="J292" s="48">
        <v>44316</v>
      </c>
      <c r="K292" s="47">
        <f t="shared" si="9"/>
        <v>1</v>
      </c>
    </row>
    <row r="293" spans="1:11" x14ac:dyDescent="0.25">
      <c r="A293" s="9">
        <v>286</v>
      </c>
      <c r="B293" s="24">
        <v>235501</v>
      </c>
      <c r="C293" s="24" t="s">
        <v>271</v>
      </c>
      <c r="D293" s="24" t="s">
        <v>10</v>
      </c>
      <c r="E293" s="24">
        <v>6</v>
      </c>
      <c r="F293" s="24">
        <v>0</v>
      </c>
      <c r="G293" s="24">
        <v>65.14</v>
      </c>
      <c r="H293" s="25">
        <f t="shared" si="8"/>
        <v>390.84000000000003</v>
      </c>
      <c r="I293" s="26">
        <v>43795</v>
      </c>
      <c r="J293" s="26">
        <v>43795</v>
      </c>
      <c r="K293" s="24">
        <f t="shared" si="9"/>
        <v>6</v>
      </c>
    </row>
    <row r="294" spans="1:11" x14ac:dyDescent="0.25">
      <c r="A294" s="9">
        <v>287</v>
      </c>
      <c r="B294" s="24">
        <v>235501</v>
      </c>
      <c r="C294" s="24" t="s">
        <v>486</v>
      </c>
      <c r="D294" s="24" t="s">
        <v>10</v>
      </c>
      <c r="E294" s="24">
        <v>50</v>
      </c>
      <c r="F294" s="24">
        <v>0</v>
      </c>
      <c r="G294" s="24">
        <v>2.2000000000000002</v>
      </c>
      <c r="H294" s="25">
        <f t="shared" si="8"/>
        <v>110.00000000000001</v>
      </c>
      <c r="I294" s="26">
        <v>44336</v>
      </c>
      <c r="J294" s="26">
        <v>44336</v>
      </c>
      <c r="K294" s="24">
        <f t="shared" si="9"/>
        <v>50</v>
      </c>
    </row>
    <row r="295" spans="1:11" x14ac:dyDescent="0.25">
      <c r="A295" s="9">
        <v>288</v>
      </c>
      <c r="B295" s="24">
        <v>235501</v>
      </c>
      <c r="C295" s="24" t="s">
        <v>485</v>
      </c>
      <c r="D295" s="24" t="s">
        <v>10</v>
      </c>
      <c r="E295" s="24">
        <v>50</v>
      </c>
      <c r="F295" s="24">
        <v>0</v>
      </c>
      <c r="G295" s="24">
        <v>1.6</v>
      </c>
      <c r="H295" s="25">
        <f t="shared" si="8"/>
        <v>80</v>
      </c>
      <c r="I295" s="26">
        <v>44336</v>
      </c>
      <c r="J295" s="26">
        <v>44336</v>
      </c>
      <c r="K295" s="24">
        <f t="shared" si="9"/>
        <v>50</v>
      </c>
    </row>
    <row r="296" spans="1:11" x14ac:dyDescent="0.25">
      <c r="A296" s="9">
        <v>289</v>
      </c>
      <c r="B296" s="24">
        <v>235501</v>
      </c>
      <c r="C296" s="24" t="s">
        <v>484</v>
      </c>
      <c r="D296" s="24" t="s">
        <v>10</v>
      </c>
      <c r="E296" s="24">
        <v>50</v>
      </c>
      <c r="F296" s="24">
        <v>50</v>
      </c>
      <c r="G296" s="24">
        <v>1.05</v>
      </c>
      <c r="H296" s="25">
        <f t="shared" si="8"/>
        <v>0</v>
      </c>
      <c r="I296" s="26">
        <v>44336</v>
      </c>
      <c r="J296" s="26">
        <v>44341</v>
      </c>
      <c r="K296" s="24">
        <f t="shared" si="9"/>
        <v>0</v>
      </c>
    </row>
    <row r="297" spans="1:11" x14ac:dyDescent="0.25">
      <c r="A297" s="9">
        <v>290</v>
      </c>
      <c r="B297" s="24">
        <v>236303</v>
      </c>
      <c r="C297" s="24" t="s">
        <v>522</v>
      </c>
      <c r="D297" s="24" t="s">
        <v>521</v>
      </c>
      <c r="E297" s="24">
        <v>1</v>
      </c>
      <c r="F297" s="24">
        <v>1</v>
      </c>
      <c r="G297" s="24">
        <v>105</v>
      </c>
      <c r="H297" s="25">
        <f t="shared" si="8"/>
        <v>0</v>
      </c>
      <c r="I297" s="26">
        <v>44342</v>
      </c>
      <c r="J297" s="26">
        <v>44362</v>
      </c>
      <c r="K297" s="24">
        <f t="shared" si="9"/>
        <v>0</v>
      </c>
    </row>
    <row r="298" spans="1:11" x14ac:dyDescent="0.25">
      <c r="A298" s="9">
        <v>291</v>
      </c>
      <c r="B298" s="24">
        <v>236303</v>
      </c>
      <c r="C298" s="24" t="s">
        <v>523</v>
      </c>
      <c r="D298" s="24" t="s">
        <v>521</v>
      </c>
      <c r="E298" s="24">
        <v>1</v>
      </c>
      <c r="F298" s="24">
        <v>1</v>
      </c>
      <c r="G298" s="24">
        <v>105</v>
      </c>
      <c r="H298" s="25">
        <f t="shared" si="8"/>
        <v>0</v>
      </c>
      <c r="I298" s="26">
        <v>44342</v>
      </c>
      <c r="J298" s="26">
        <v>44362</v>
      </c>
      <c r="K298" s="24">
        <f t="shared" si="9"/>
        <v>0</v>
      </c>
    </row>
    <row r="299" spans="1:11" x14ac:dyDescent="0.25">
      <c r="A299" s="9">
        <v>292</v>
      </c>
      <c r="B299" s="24">
        <v>236303</v>
      </c>
      <c r="C299" s="24" t="s">
        <v>524</v>
      </c>
      <c r="D299" s="24" t="s">
        <v>521</v>
      </c>
      <c r="E299" s="24">
        <v>1</v>
      </c>
      <c r="F299" s="24">
        <v>1</v>
      </c>
      <c r="G299" s="24">
        <v>120</v>
      </c>
      <c r="H299" s="25">
        <f t="shared" si="8"/>
        <v>0</v>
      </c>
      <c r="I299" s="26">
        <v>44342</v>
      </c>
      <c r="J299" s="26">
        <v>44362</v>
      </c>
      <c r="K299" s="24">
        <f t="shared" si="9"/>
        <v>0</v>
      </c>
    </row>
    <row r="300" spans="1:11" x14ac:dyDescent="0.25">
      <c r="A300" s="9">
        <v>293</v>
      </c>
      <c r="B300" s="24">
        <v>236303</v>
      </c>
      <c r="C300" s="24" t="s">
        <v>483</v>
      </c>
      <c r="D300" s="24" t="s">
        <v>10</v>
      </c>
      <c r="E300" s="24">
        <v>50</v>
      </c>
      <c r="F300" s="24">
        <v>0</v>
      </c>
      <c r="G300" s="24">
        <v>1.58</v>
      </c>
      <c r="H300" s="25">
        <f t="shared" si="8"/>
        <v>79</v>
      </c>
      <c r="I300" s="26">
        <v>44336</v>
      </c>
      <c r="J300" s="26">
        <v>44336</v>
      </c>
      <c r="K300" s="24">
        <f t="shared" si="9"/>
        <v>50</v>
      </c>
    </row>
    <row r="301" spans="1:11" x14ac:dyDescent="0.25">
      <c r="A301" s="9">
        <v>294</v>
      </c>
      <c r="B301" s="24">
        <v>236303</v>
      </c>
      <c r="C301" s="24" t="s">
        <v>273</v>
      </c>
      <c r="D301" s="24" t="s">
        <v>10</v>
      </c>
      <c r="E301" s="24">
        <v>20</v>
      </c>
      <c r="F301" s="24">
        <v>0</v>
      </c>
      <c r="G301" s="24">
        <v>0.42</v>
      </c>
      <c r="H301" s="25">
        <f t="shared" si="8"/>
        <v>8.4</v>
      </c>
      <c r="I301" s="26">
        <v>43795</v>
      </c>
      <c r="J301" s="26">
        <v>43795</v>
      </c>
      <c r="K301" s="24">
        <f t="shared" si="9"/>
        <v>20</v>
      </c>
    </row>
    <row r="302" spans="1:11" x14ac:dyDescent="0.25">
      <c r="A302" s="9">
        <v>295</v>
      </c>
      <c r="B302" s="24">
        <v>236303</v>
      </c>
      <c r="C302" s="24" t="s">
        <v>482</v>
      </c>
      <c r="D302" s="24" t="s">
        <v>10</v>
      </c>
      <c r="E302" s="24">
        <v>50</v>
      </c>
      <c r="F302" s="24">
        <v>0</v>
      </c>
      <c r="G302" s="24">
        <v>0.9</v>
      </c>
      <c r="H302" s="25">
        <f t="shared" si="8"/>
        <v>45</v>
      </c>
      <c r="I302" s="26">
        <v>44336</v>
      </c>
      <c r="J302" s="26">
        <v>43795</v>
      </c>
      <c r="K302" s="24">
        <f t="shared" si="9"/>
        <v>50</v>
      </c>
    </row>
    <row r="303" spans="1:11" x14ac:dyDescent="0.25">
      <c r="A303" s="9">
        <v>296</v>
      </c>
      <c r="B303" s="24">
        <v>236303</v>
      </c>
      <c r="C303" s="24" t="s">
        <v>525</v>
      </c>
      <c r="D303" s="24" t="s">
        <v>526</v>
      </c>
      <c r="E303" s="24">
        <v>2</v>
      </c>
      <c r="F303" s="24">
        <v>2</v>
      </c>
      <c r="G303" s="24">
        <v>42</v>
      </c>
      <c r="H303" s="25">
        <f t="shared" si="8"/>
        <v>0</v>
      </c>
      <c r="I303" s="26">
        <v>44342</v>
      </c>
      <c r="J303" s="26">
        <v>44362</v>
      </c>
      <c r="K303" s="24">
        <f t="shared" si="9"/>
        <v>0</v>
      </c>
    </row>
    <row r="304" spans="1:11" x14ac:dyDescent="0.25">
      <c r="A304" s="9">
        <v>297</v>
      </c>
      <c r="B304" s="24">
        <v>236303</v>
      </c>
      <c r="C304" s="24" t="s">
        <v>527</v>
      </c>
      <c r="D304" s="24" t="s">
        <v>526</v>
      </c>
      <c r="E304" s="24">
        <v>2</v>
      </c>
      <c r="F304" s="24">
        <v>2</v>
      </c>
      <c r="G304" s="24">
        <v>42</v>
      </c>
      <c r="H304" s="25">
        <f t="shared" si="8"/>
        <v>0</v>
      </c>
      <c r="I304" s="26">
        <v>44342</v>
      </c>
      <c r="J304" s="26">
        <v>44362</v>
      </c>
      <c r="K304" s="24">
        <f t="shared" si="9"/>
        <v>0</v>
      </c>
    </row>
    <row r="305" spans="1:11" x14ac:dyDescent="0.25">
      <c r="A305" s="9">
        <v>298</v>
      </c>
      <c r="B305" s="24">
        <v>236303</v>
      </c>
      <c r="C305" s="24" t="s">
        <v>528</v>
      </c>
      <c r="D305" s="24" t="s">
        <v>526</v>
      </c>
      <c r="E305" s="24">
        <v>2</v>
      </c>
      <c r="F305" s="24">
        <v>2</v>
      </c>
      <c r="G305" s="24">
        <v>46</v>
      </c>
      <c r="H305" s="25">
        <f t="shared" si="8"/>
        <v>0</v>
      </c>
      <c r="I305" s="26">
        <v>44342</v>
      </c>
      <c r="J305" s="26">
        <v>44362</v>
      </c>
      <c r="K305" s="24">
        <f t="shared" si="9"/>
        <v>0</v>
      </c>
    </row>
    <row r="306" spans="1:11" x14ac:dyDescent="0.25">
      <c r="A306" s="9">
        <v>299</v>
      </c>
      <c r="B306" s="24">
        <v>236303</v>
      </c>
      <c r="C306" s="24" t="s">
        <v>275</v>
      </c>
      <c r="D306" s="24" t="s">
        <v>10</v>
      </c>
      <c r="E306" s="24">
        <v>0</v>
      </c>
      <c r="F306" s="24">
        <v>0</v>
      </c>
      <c r="G306" s="24">
        <v>1.88</v>
      </c>
      <c r="H306" s="25">
        <f t="shared" si="8"/>
        <v>0</v>
      </c>
      <c r="I306" s="26">
        <v>43795</v>
      </c>
      <c r="J306" s="26">
        <v>43795</v>
      </c>
      <c r="K306" s="24">
        <f t="shared" si="9"/>
        <v>0</v>
      </c>
    </row>
    <row r="307" spans="1:11" x14ac:dyDescent="0.25">
      <c r="A307" s="9">
        <v>300</v>
      </c>
      <c r="B307" s="24">
        <v>235501</v>
      </c>
      <c r="C307" s="24" t="s">
        <v>276</v>
      </c>
      <c r="D307" s="24" t="s">
        <v>10</v>
      </c>
      <c r="E307" s="24">
        <v>5</v>
      </c>
      <c r="F307" s="24">
        <v>0</v>
      </c>
      <c r="G307" s="24">
        <v>311.52</v>
      </c>
      <c r="H307" s="25">
        <f t="shared" si="8"/>
        <v>1557.6</v>
      </c>
      <c r="I307" s="26">
        <v>43795</v>
      </c>
      <c r="J307" s="26">
        <v>43795</v>
      </c>
      <c r="K307" s="24">
        <f t="shared" si="9"/>
        <v>5</v>
      </c>
    </row>
    <row r="308" spans="1:11" x14ac:dyDescent="0.25">
      <c r="A308" s="9">
        <v>301</v>
      </c>
      <c r="B308" s="24">
        <v>235501</v>
      </c>
      <c r="C308" s="24" t="s">
        <v>277</v>
      </c>
      <c r="D308" s="24" t="s">
        <v>10</v>
      </c>
      <c r="E308" s="24">
        <v>9</v>
      </c>
      <c r="F308" s="24">
        <v>0</v>
      </c>
      <c r="G308" s="24">
        <v>431.88</v>
      </c>
      <c r="H308" s="25">
        <f t="shared" si="8"/>
        <v>3886.92</v>
      </c>
      <c r="I308" s="26">
        <v>44316</v>
      </c>
      <c r="J308" s="26">
        <v>43795</v>
      </c>
      <c r="K308" s="24">
        <f t="shared" si="9"/>
        <v>9</v>
      </c>
    </row>
    <row r="309" spans="1:11" x14ac:dyDescent="0.25">
      <c r="A309" s="9">
        <v>302</v>
      </c>
      <c r="B309" s="24">
        <v>235501</v>
      </c>
      <c r="C309" s="24" t="s">
        <v>278</v>
      </c>
      <c r="D309" s="24" t="s">
        <v>10</v>
      </c>
      <c r="E309" s="24">
        <v>2</v>
      </c>
      <c r="F309" s="24">
        <v>0</v>
      </c>
      <c r="G309" s="24">
        <v>132.16</v>
      </c>
      <c r="H309" s="25">
        <f t="shared" si="8"/>
        <v>264.32</v>
      </c>
      <c r="I309" s="26">
        <v>43795</v>
      </c>
      <c r="J309" s="26">
        <v>43795</v>
      </c>
      <c r="K309" s="24">
        <f t="shared" si="9"/>
        <v>2</v>
      </c>
    </row>
    <row r="310" spans="1:11" x14ac:dyDescent="0.25">
      <c r="A310" s="9">
        <v>303</v>
      </c>
      <c r="B310" s="24">
        <v>235501</v>
      </c>
      <c r="C310" s="24" t="s">
        <v>433</v>
      </c>
      <c r="D310" s="24" t="s">
        <v>10</v>
      </c>
      <c r="E310" s="24">
        <v>3</v>
      </c>
      <c r="F310" s="24">
        <v>0</v>
      </c>
      <c r="G310" s="24">
        <v>49.56</v>
      </c>
      <c r="H310" s="25">
        <f t="shared" si="8"/>
        <v>148.68</v>
      </c>
      <c r="I310" s="26">
        <v>43795</v>
      </c>
      <c r="J310" s="26">
        <v>43795</v>
      </c>
      <c r="K310" s="24">
        <f t="shared" si="9"/>
        <v>3</v>
      </c>
    </row>
    <row r="311" spans="1:11" x14ac:dyDescent="0.25">
      <c r="A311" s="9">
        <v>304</v>
      </c>
      <c r="B311" s="24">
        <v>235501</v>
      </c>
      <c r="C311" s="24" t="s">
        <v>479</v>
      </c>
      <c r="D311" s="24" t="s">
        <v>26</v>
      </c>
      <c r="E311" s="24">
        <v>6</v>
      </c>
      <c r="F311" s="24">
        <v>0</v>
      </c>
      <c r="G311" s="24">
        <v>67</v>
      </c>
      <c r="H311" s="25">
        <f t="shared" si="8"/>
        <v>402</v>
      </c>
      <c r="I311" s="26">
        <v>44336</v>
      </c>
      <c r="J311" s="26">
        <v>44336</v>
      </c>
      <c r="K311" s="24">
        <f t="shared" si="9"/>
        <v>6</v>
      </c>
    </row>
    <row r="312" spans="1:11" x14ac:dyDescent="0.25">
      <c r="A312" s="9">
        <v>305</v>
      </c>
      <c r="B312" s="24">
        <v>235501</v>
      </c>
      <c r="C312" s="24" t="s">
        <v>359</v>
      </c>
      <c r="D312" s="24" t="s">
        <v>10</v>
      </c>
      <c r="E312" s="24">
        <v>20</v>
      </c>
      <c r="F312" s="24">
        <v>5</v>
      </c>
      <c r="G312" s="24">
        <v>150</v>
      </c>
      <c r="H312" s="25">
        <f t="shared" si="8"/>
        <v>2250</v>
      </c>
      <c r="I312" s="26">
        <v>44166</v>
      </c>
      <c r="J312" s="26">
        <v>44341</v>
      </c>
      <c r="K312" s="24">
        <f t="shared" si="9"/>
        <v>15</v>
      </c>
    </row>
    <row r="313" spans="1:11" x14ac:dyDescent="0.25">
      <c r="A313" s="9">
        <v>306</v>
      </c>
      <c r="B313" s="24">
        <v>235501</v>
      </c>
      <c r="C313" s="24" t="s">
        <v>360</v>
      </c>
      <c r="D313" s="24" t="s">
        <v>10</v>
      </c>
      <c r="E313" s="24">
        <v>10</v>
      </c>
      <c r="F313" s="24">
        <v>0</v>
      </c>
      <c r="G313" s="24">
        <v>390</v>
      </c>
      <c r="H313" s="25">
        <f t="shared" si="8"/>
        <v>3900</v>
      </c>
      <c r="I313" s="26">
        <v>44166</v>
      </c>
      <c r="J313" s="26">
        <v>44167</v>
      </c>
      <c r="K313" s="24">
        <f t="shared" si="9"/>
        <v>10</v>
      </c>
    </row>
    <row r="314" spans="1:11" x14ac:dyDescent="0.25">
      <c r="A314" s="9">
        <v>307</v>
      </c>
      <c r="B314" s="24">
        <v>235501</v>
      </c>
      <c r="C314" s="24" t="s">
        <v>280</v>
      </c>
      <c r="D314" s="24" t="s">
        <v>10</v>
      </c>
      <c r="E314" s="24">
        <v>11</v>
      </c>
      <c r="F314" s="24">
        <v>0</v>
      </c>
      <c r="G314" s="24">
        <v>97.94</v>
      </c>
      <c r="H314" s="25">
        <f t="shared" si="8"/>
        <v>1077.3399999999999</v>
      </c>
      <c r="I314" s="26">
        <v>43795</v>
      </c>
      <c r="J314" s="26">
        <v>43795</v>
      </c>
      <c r="K314" s="24">
        <f t="shared" si="9"/>
        <v>11</v>
      </c>
    </row>
    <row r="315" spans="1:11" x14ac:dyDescent="0.25">
      <c r="A315" s="9">
        <v>308</v>
      </c>
      <c r="B315" s="24">
        <v>237299</v>
      </c>
      <c r="C315" s="24" t="s">
        <v>281</v>
      </c>
      <c r="D315" s="24" t="s">
        <v>10</v>
      </c>
      <c r="E315" s="24">
        <v>1</v>
      </c>
      <c r="F315" s="24">
        <v>0</v>
      </c>
      <c r="G315" s="24">
        <v>141.6</v>
      </c>
      <c r="H315" s="25">
        <f t="shared" si="8"/>
        <v>141.6</v>
      </c>
      <c r="I315" s="26">
        <v>43795</v>
      </c>
      <c r="J315" s="26">
        <v>43795</v>
      </c>
      <c r="K315" s="24">
        <f t="shared" si="9"/>
        <v>1</v>
      </c>
    </row>
    <row r="316" spans="1:11" x14ac:dyDescent="0.25">
      <c r="A316" s="9">
        <v>309</v>
      </c>
      <c r="B316" s="24">
        <v>237299</v>
      </c>
      <c r="C316" s="24" t="s">
        <v>572</v>
      </c>
      <c r="D316" s="24" t="s">
        <v>10</v>
      </c>
      <c r="E316" s="24">
        <v>5</v>
      </c>
      <c r="F316" s="24">
        <v>0</v>
      </c>
      <c r="G316" s="24">
        <v>105.3</v>
      </c>
      <c r="H316" s="25">
        <f t="shared" si="8"/>
        <v>526.5</v>
      </c>
      <c r="I316" s="26">
        <v>44392</v>
      </c>
      <c r="J316" s="26">
        <v>44392</v>
      </c>
      <c r="K316" s="24">
        <f t="shared" si="9"/>
        <v>5</v>
      </c>
    </row>
    <row r="317" spans="1:11" x14ac:dyDescent="0.25">
      <c r="A317" s="9">
        <v>310</v>
      </c>
      <c r="B317" s="24">
        <v>237299</v>
      </c>
      <c r="C317" s="24" t="s">
        <v>282</v>
      </c>
      <c r="D317" s="24" t="s">
        <v>10</v>
      </c>
      <c r="E317" s="24">
        <v>7</v>
      </c>
      <c r="F317" s="24">
        <v>0</v>
      </c>
      <c r="G317" s="24">
        <v>300</v>
      </c>
      <c r="H317" s="25">
        <f t="shared" si="8"/>
        <v>2100</v>
      </c>
      <c r="I317" s="26">
        <v>43892</v>
      </c>
      <c r="J317" s="26">
        <v>43892</v>
      </c>
      <c r="K317" s="24">
        <f t="shared" si="9"/>
        <v>7</v>
      </c>
    </row>
    <row r="318" spans="1:11" x14ac:dyDescent="0.25">
      <c r="A318" s="9">
        <v>311</v>
      </c>
      <c r="B318" s="24">
        <v>236306</v>
      </c>
      <c r="C318" s="24" t="s">
        <v>283</v>
      </c>
      <c r="D318" s="24" t="s">
        <v>10</v>
      </c>
      <c r="E318" s="24">
        <v>0</v>
      </c>
      <c r="F318" s="24">
        <v>0</v>
      </c>
      <c r="G318" s="24">
        <v>165</v>
      </c>
      <c r="H318" s="25">
        <f t="shared" si="8"/>
        <v>0</v>
      </c>
      <c r="I318" s="26">
        <v>43892</v>
      </c>
      <c r="J318" s="26">
        <v>43892</v>
      </c>
      <c r="K318" s="24">
        <f t="shared" si="9"/>
        <v>0</v>
      </c>
    </row>
    <row r="319" spans="1:11" x14ac:dyDescent="0.25">
      <c r="A319" s="9">
        <v>312</v>
      </c>
      <c r="B319" s="24">
        <v>237299</v>
      </c>
      <c r="C319" s="24" t="s">
        <v>520</v>
      </c>
      <c r="D319" s="24" t="s">
        <v>26</v>
      </c>
      <c r="E319" s="24">
        <v>10</v>
      </c>
      <c r="F319" s="24">
        <v>0</v>
      </c>
      <c r="G319" s="24">
        <v>302.89999999999998</v>
      </c>
      <c r="H319" s="25">
        <f t="shared" si="8"/>
        <v>3029</v>
      </c>
      <c r="I319" s="26">
        <v>44342</v>
      </c>
      <c r="J319" s="26">
        <v>44342</v>
      </c>
      <c r="K319" s="24">
        <f t="shared" si="9"/>
        <v>10</v>
      </c>
    </row>
    <row r="320" spans="1:11" x14ac:dyDescent="0.25">
      <c r="A320" s="9">
        <v>313</v>
      </c>
      <c r="B320" s="24">
        <v>237299</v>
      </c>
      <c r="C320" s="24" t="s">
        <v>284</v>
      </c>
      <c r="D320" s="24" t="s">
        <v>10</v>
      </c>
      <c r="E320" s="24">
        <v>8</v>
      </c>
      <c r="F320" s="24">
        <v>0</v>
      </c>
      <c r="G320" s="24">
        <v>150</v>
      </c>
      <c r="H320" s="25">
        <f t="shared" si="8"/>
        <v>1200</v>
      </c>
      <c r="I320" s="26">
        <v>43892</v>
      </c>
      <c r="J320" s="26">
        <v>43892</v>
      </c>
      <c r="K320" s="24">
        <f t="shared" si="9"/>
        <v>8</v>
      </c>
    </row>
    <row r="321" spans="1:11" x14ac:dyDescent="0.25">
      <c r="A321" s="9">
        <v>314</v>
      </c>
      <c r="B321" s="24">
        <v>237299</v>
      </c>
      <c r="C321" s="24" t="s">
        <v>285</v>
      </c>
      <c r="D321" s="24" t="s">
        <v>10</v>
      </c>
      <c r="E321" s="24">
        <v>4</v>
      </c>
      <c r="F321" s="24">
        <v>0</v>
      </c>
      <c r="G321" s="24">
        <v>350</v>
      </c>
      <c r="H321" s="25">
        <f t="shared" si="8"/>
        <v>1400</v>
      </c>
      <c r="I321" s="26">
        <v>43892</v>
      </c>
      <c r="J321" s="26">
        <v>44257</v>
      </c>
      <c r="K321" s="24">
        <f t="shared" si="9"/>
        <v>4</v>
      </c>
    </row>
    <row r="322" spans="1:11" x14ac:dyDescent="0.25">
      <c r="A322" s="9">
        <v>315</v>
      </c>
      <c r="B322" s="24">
        <v>237299</v>
      </c>
      <c r="C322" s="24" t="s">
        <v>534</v>
      </c>
      <c r="D322" s="24" t="s">
        <v>26</v>
      </c>
      <c r="E322" s="24">
        <v>10</v>
      </c>
      <c r="F322" s="24">
        <v>10</v>
      </c>
      <c r="G322" s="24">
        <v>146</v>
      </c>
      <c r="H322" s="25">
        <f t="shared" si="8"/>
        <v>0</v>
      </c>
      <c r="I322" s="26">
        <v>44342</v>
      </c>
      <c r="J322" s="26">
        <v>44362</v>
      </c>
      <c r="K322" s="24">
        <f t="shared" si="9"/>
        <v>0</v>
      </c>
    </row>
    <row r="323" spans="1:11" x14ac:dyDescent="0.25">
      <c r="A323" s="9">
        <v>316</v>
      </c>
      <c r="B323" s="24">
        <v>237299</v>
      </c>
      <c r="C323" s="24" t="s">
        <v>535</v>
      </c>
      <c r="D323" s="24" t="s">
        <v>26</v>
      </c>
      <c r="E323" s="24">
        <v>2</v>
      </c>
      <c r="F323" s="24">
        <v>2</v>
      </c>
      <c r="G323" s="24">
        <v>96</v>
      </c>
      <c r="H323" s="25">
        <f t="shared" si="8"/>
        <v>0</v>
      </c>
      <c r="I323" s="26">
        <v>44342</v>
      </c>
      <c r="J323" s="26">
        <v>44362</v>
      </c>
      <c r="K323" s="24">
        <f t="shared" si="9"/>
        <v>0</v>
      </c>
    </row>
    <row r="324" spans="1:11" x14ac:dyDescent="0.25">
      <c r="A324" s="9">
        <v>317</v>
      </c>
      <c r="B324" s="24">
        <v>237299</v>
      </c>
      <c r="C324" s="24" t="s">
        <v>536</v>
      </c>
      <c r="D324" s="24" t="s">
        <v>26</v>
      </c>
      <c r="E324" s="24">
        <v>5</v>
      </c>
      <c r="F324" s="24">
        <v>5</v>
      </c>
      <c r="G324" s="24">
        <v>495</v>
      </c>
      <c r="H324" s="25">
        <f t="shared" si="8"/>
        <v>0</v>
      </c>
      <c r="I324" s="26">
        <v>44342</v>
      </c>
      <c r="J324" s="26">
        <v>44362</v>
      </c>
      <c r="K324" s="24">
        <f t="shared" si="9"/>
        <v>0</v>
      </c>
    </row>
    <row r="325" spans="1:11" x14ac:dyDescent="0.25">
      <c r="A325" s="9">
        <v>318</v>
      </c>
      <c r="B325" s="24">
        <v>236303</v>
      </c>
      <c r="C325" s="24" t="s">
        <v>286</v>
      </c>
      <c r="D325" s="24" t="s">
        <v>10</v>
      </c>
      <c r="E325" s="24">
        <v>50</v>
      </c>
      <c r="F325" s="24">
        <v>0</v>
      </c>
      <c r="G325" s="24">
        <v>30</v>
      </c>
      <c r="H325" s="25">
        <f t="shared" si="8"/>
        <v>1500</v>
      </c>
      <c r="I325" s="26">
        <v>43892</v>
      </c>
      <c r="J325" s="26">
        <v>43892</v>
      </c>
      <c r="K325" s="24">
        <f t="shared" si="9"/>
        <v>50</v>
      </c>
    </row>
    <row r="326" spans="1:11" x14ac:dyDescent="0.25">
      <c r="A326" s="9">
        <v>319</v>
      </c>
      <c r="B326" s="24">
        <v>236303</v>
      </c>
      <c r="C326" s="24" t="s">
        <v>287</v>
      </c>
      <c r="D326" s="24" t="s">
        <v>10</v>
      </c>
      <c r="E326" s="24">
        <v>50</v>
      </c>
      <c r="F326" s="24">
        <v>0</v>
      </c>
      <c r="G326" s="24">
        <v>30</v>
      </c>
      <c r="H326" s="25">
        <f t="shared" si="8"/>
        <v>1500</v>
      </c>
      <c r="I326" s="26">
        <v>43892</v>
      </c>
      <c r="J326" s="26">
        <v>43892</v>
      </c>
      <c r="K326" s="24">
        <f t="shared" si="9"/>
        <v>50</v>
      </c>
    </row>
    <row r="327" spans="1:11" x14ac:dyDescent="0.25">
      <c r="A327" s="9">
        <v>320</v>
      </c>
      <c r="B327" s="24">
        <v>232101</v>
      </c>
      <c r="C327" s="24" t="s">
        <v>288</v>
      </c>
      <c r="D327" s="24" t="s">
        <v>10</v>
      </c>
      <c r="E327" s="24">
        <v>32</v>
      </c>
      <c r="F327" s="24">
        <v>0</v>
      </c>
      <c r="G327" s="24">
        <v>200</v>
      </c>
      <c r="H327" s="25">
        <f t="shared" si="8"/>
        <v>6400</v>
      </c>
      <c r="I327" s="26">
        <v>43892</v>
      </c>
      <c r="J327" s="26">
        <v>43892</v>
      </c>
      <c r="K327" s="24">
        <f t="shared" si="9"/>
        <v>32</v>
      </c>
    </row>
    <row r="328" spans="1:11" x14ac:dyDescent="0.25">
      <c r="A328" s="9">
        <v>321</v>
      </c>
      <c r="B328" s="24">
        <v>232101</v>
      </c>
      <c r="C328" s="24" t="s">
        <v>289</v>
      </c>
      <c r="D328" s="24" t="s">
        <v>10</v>
      </c>
      <c r="E328" s="24">
        <v>32</v>
      </c>
      <c r="F328" s="24">
        <v>0</v>
      </c>
      <c r="G328" s="24">
        <v>200</v>
      </c>
      <c r="H328" s="25">
        <f t="shared" si="8"/>
        <v>6400</v>
      </c>
      <c r="I328" s="26">
        <v>43892</v>
      </c>
      <c r="J328" s="26">
        <v>43892</v>
      </c>
      <c r="K328" s="24">
        <f t="shared" si="9"/>
        <v>32</v>
      </c>
    </row>
    <row r="329" spans="1:11" x14ac:dyDescent="0.25">
      <c r="A329" s="9">
        <v>322</v>
      </c>
      <c r="B329" s="24">
        <v>235101</v>
      </c>
      <c r="C329" s="24" t="s">
        <v>291</v>
      </c>
      <c r="D329" s="24" t="s">
        <v>10</v>
      </c>
      <c r="E329" s="24">
        <v>150</v>
      </c>
      <c r="F329" s="24">
        <v>0</v>
      </c>
      <c r="G329" s="24">
        <v>154</v>
      </c>
      <c r="H329" s="25">
        <f t="shared" si="8"/>
        <v>23100</v>
      </c>
      <c r="I329" s="26">
        <v>43892</v>
      </c>
      <c r="J329" s="26">
        <v>43892</v>
      </c>
      <c r="K329" s="24">
        <f t="shared" si="9"/>
        <v>150</v>
      </c>
    </row>
    <row r="330" spans="1:11" x14ac:dyDescent="0.25">
      <c r="A330" s="9">
        <v>323</v>
      </c>
      <c r="B330" s="24">
        <v>232101</v>
      </c>
      <c r="C330" s="24" t="s">
        <v>292</v>
      </c>
      <c r="D330" s="24" t="s">
        <v>10</v>
      </c>
      <c r="E330" s="24">
        <v>46</v>
      </c>
      <c r="F330" s="24">
        <v>0</v>
      </c>
      <c r="G330" s="24">
        <v>200</v>
      </c>
      <c r="H330" s="25">
        <f t="shared" si="8"/>
        <v>9200</v>
      </c>
      <c r="I330" s="26">
        <v>43892</v>
      </c>
      <c r="J330" s="26">
        <v>43892</v>
      </c>
      <c r="K330" s="24">
        <f t="shared" si="9"/>
        <v>46</v>
      </c>
    </row>
    <row r="331" spans="1:11" x14ac:dyDescent="0.25">
      <c r="A331" s="9">
        <v>324</v>
      </c>
      <c r="B331" s="24">
        <v>232101</v>
      </c>
      <c r="C331" s="24" t="s">
        <v>293</v>
      </c>
      <c r="D331" s="24" t="s">
        <v>10</v>
      </c>
      <c r="E331" s="24">
        <v>5</v>
      </c>
      <c r="F331" s="24">
        <v>0</v>
      </c>
      <c r="G331" s="24">
        <v>200</v>
      </c>
      <c r="H331" s="25">
        <f t="shared" si="8"/>
        <v>1000</v>
      </c>
      <c r="I331" s="26">
        <v>43892</v>
      </c>
      <c r="J331" s="26">
        <v>43892</v>
      </c>
      <c r="K331" s="24">
        <f t="shared" si="9"/>
        <v>5</v>
      </c>
    </row>
    <row r="332" spans="1:11" x14ac:dyDescent="0.25">
      <c r="A332" s="9">
        <v>325</v>
      </c>
      <c r="B332" s="24">
        <v>232101</v>
      </c>
      <c r="C332" s="24" t="s">
        <v>294</v>
      </c>
      <c r="D332" s="24" t="s">
        <v>10</v>
      </c>
      <c r="E332" s="24">
        <v>3</v>
      </c>
      <c r="F332" s="24">
        <v>0</v>
      </c>
      <c r="G332" s="24">
        <v>300</v>
      </c>
      <c r="H332" s="25">
        <f t="shared" si="8"/>
        <v>900</v>
      </c>
      <c r="I332" s="26">
        <v>43892</v>
      </c>
      <c r="J332" s="26">
        <v>43892</v>
      </c>
      <c r="K332" s="24">
        <f t="shared" si="9"/>
        <v>3</v>
      </c>
    </row>
    <row r="333" spans="1:11" x14ac:dyDescent="0.25">
      <c r="A333" s="9">
        <v>326</v>
      </c>
      <c r="B333" s="24">
        <v>231401</v>
      </c>
      <c r="C333" s="24" t="s">
        <v>295</v>
      </c>
      <c r="D333" s="24" t="s">
        <v>10</v>
      </c>
      <c r="E333" s="24">
        <v>6</v>
      </c>
      <c r="F333" s="24">
        <v>0</v>
      </c>
      <c r="G333" s="24">
        <v>30</v>
      </c>
      <c r="H333" s="25">
        <f t="shared" si="8"/>
        <v>180</v>
      </c>
      <c r="I333" s="26">
        <v>43892</v>
      </c>
      <c r="J333" s="26">
        <v>43892</v>
      </c>
      <c r="K333" s="24">
        <f t="shared" si="9"/>
        <v>6</v>
      </c>
    </row>
    <row r="334" spans="1:11" x14ac:dyDescent="0.25">
      <c r="A334" s="9">
        <v>327</v>
      </c>
      <c r="B334" s="24">
        <v>232101</v>
      </c>
      <c r="C334" s="24" t="s">
        <v>296</v>
      </c>
      <c r="D334" s="24" t="s">
        <v>10</v>
      </c>
      <c r="E334" s="24">
        <v>1</v>
      </c>
      <c r="F334" s="24">
        <v>0</v>
      </c>
      <c r="G334" s="24">
        <v>200</v>
      </c>
      <c r="H334" s="25">
        <f t="shared" si="8"/>
        <v>200</v>
      </c>
      <c r="I334" s="26">
        <v>43892</v>
      </c>
      <c r="J334" s="26">
        <v>43892</v>
      </c>
      <c r="K334" s="24">
        <f t="shared" si="9"/>
        <v>1</v>
      </c>
    </row>
    <row r="335" spans="1:11" x14ac:dyDescent="0.25">
      <c r="A335" s="9">
        <v>328</v>
      </c>
      <c r="B335" s="24">
        <v>232101</v>
      </c>
      <c r="C335" s="24" t="s">
        <v>297</v>
      </c>
      <c r="D335" s="24" t="s">
        <v>10</v>
      </c>
      <c r="E335" s="24">
        <v>1</v>
      </c>
      <c r="F335" s="24">
        <v>0</v>
      </c>
      <c r="G335" s="24">
        <v>200</v>
      </c>
      <c r="H335" s="25">
        <f t="shared" si="8"/>
        <v>200</v>
      </c>
      <c r="I335" s="26">
        <v>43892</v>
      </c>
      <c r="J335" s="26">
        <v>43892</v>
      </c>
      <c r="K335" s="24">
        <f t="shared" si="9"/>
        <v>1</v>
      </c>
    </row>
    <row r="336" spans="1:11" x14ac:dyDescent="0.25">
      <c r="A336" s="9">
        <v>329</v>
      </c>
      <c r="B336" s="24">
        <v>232101</v>
      </c>
      <c r="C336" s="24" t="s">
        <v>298</v>
      </c>
      <c r="D336" s="24" t="s">
        <v>10</v>
      </c>
      <c r="E336" s="24">
        <v>0</v>
      </c>
      <c r="F336" s="24">
        <v>0</v>
      </c>
      <c r="G336" s="24">
        <v>200</v>
      </c>
      <c r="H336" s="25">
        <f t="shared" si="8"/>
        <v>0</v>
      </c>
      <c r="I336" s="26">
        <v>43892</v>
      </c>
      <c r="J336" s="26">
        <v>43892</v>
      </c>
      <c r="K336" s="24">
        <f t="shared" si="9"/>
        <v>0</v>
      </c>
    </row>
    <row r="337" spans="1:11" x14ac:dyDescent="0.25">
      <c r="A337" s="9">
        <v>330</v>
      </c>
      <c r="B337" s="24">
        <v>237299</v>
      </c>
      <c r="C337" s="24" t="s">
        <v>299</v>
      </c>
      <c r="D337" s="24" t="s">
        <v>10</v>
      </c>
      <c r="E337" s="24">
        <v>2</v>
      </c>
      <c r="F337" s="24">
        <v>0</v>
      </c>
      <c r="G337" s="24">
        <v>100</v>
      </c>
      <c r="H337" s="25">
        <f t="shared" si="8"/>
        <v>200</v>
      </c>
      <c r="I337" s="26">
        <v>43892</v>
      </c>
      <c r="J337" s="26">
        <v>43892</v>
      </c>
      <c r="K337" s="24">
        <f t="shared" si="9"/>
        <v>2</v>
      </c>
    </row>
    <row r="338" spans="1:11" x14ac:dyDescent="0.25">
      <c r="A338" s="9">
        <v>331</v>
      </c>
      <c r="B338" s="24">
        <v>237299</v>
      </c>
      <c r="C338" s="24" t="s">
        <v>300</v>
      </c>
      <c r="D338" s="24" t="s">
        <v>10</v>
      </c>
      <c r="E338" s="24">
        <v>0</v>
      </c>
      <c r="F338" s="24">
        <v>0</v>
      </c>
      <c r="G338" s="25">
        <v>1000</v>
      </c>
      <c r="H338" s="25">
        <f t="shared" si="8"/>
        <v>0</v>
      </c>
      <c r="I338" s="26">
        <v>43892</v>
      </c>
      <c r="J338" s="26">
        <v>43892</v>
      </c>
      <c r="K338" s="24">
        <f t="shared" si="9"/>
        <v>0</v>
      </c>
    </row>
    <row r="339" spans="1:11" x14ac:dyDescent="0.25">
      <c r="A339" s="9">
        <v>332</v>
      </c>
      <c r="B339" s="24">
        <v>236303</v>
      </c>
      <c r="C339" s="24" t="s">
        <v>301</v>
      </c>
      <c r="D339" s="24" t="s">
        <v>10</v>
      </c>
      <c r="E339" s="24">
        <v>40</v>
      </c>
      <c r="F339" s="24">
        <v>0</v>
      </c>
      <c r="G339" s="24">
        <v>72</v>
      </c>
      <c r="H339" s="25">
        <f t="shared" si="8"/>
        <v>2880</v>
      </c>
      <c r="I339" s="26">
        <v>43892</v>
      </c>
      <c r="J339" s="26">
        <v>44229</v>
      </c>
      <c r="K339" s="24">
        <f t="shared" si="9"/>
        <v>40</v>
      </c>
    </row>
    <row r="340" spans="1:11" x14ac:dyDescent="0.25">
      <c r="A340" s="9">
        <v>333</v>
      </c>
      <c r="B340" s="24">
        <v>236303</v>
      </c>
      <c r="C340" s="24" t="s">
        <v>302</v>
      </c>
      <c r="D340" s="24" t="s">
        <v>10</v>
      </c>
      <c r="E340" s="24">
        <v>50</v>
      </c>
      <c r="F340" s="24">
        <v>0</v>
      </c>
      <c r="G340" s="24">
        <v>72</v>
      </c>
      <c r="H340" s="25">
        <f t="shared" si="8"/>
        <v>3600</v>
      </c>
      <c r="I340" s="26">
        <v>43892</v>
      </c>
      <c r="J340" s="26">
        <v>43892</v>
      </c>
      <c r="K340" s="24">
        <f t="shared" si="9"/>
        <v>50</v>
      </c>
    </row>
    <row r="341" spans="1:11" x14ac:dyDescent="0.25">
      <c r="A341" s="9">
        <v>334</v>
      </c>
      <c r="B341" s="24">
        <v>236303</v>
      </c>
      <c r="C341" s="24" t="s">
        <v>303</v>
      </c>
      <c r="D341" s="24" t="s">
        <v>10</v>
      </c>
      <c r="E341" s="24">
        <v>15</v>
      </c>
      <c r="F341" s="24">
        <v>0</v>
      </c>
      <c r="G341" s="24">
        <v>72</v>
      </c>
      <c r="H341" s="25">
        <f t="shared" si="8"/>
        <v>1080</v>
      </c>
      <c r="I341" s="26">
        <v>43892</v>
      </c>
      <c r="J341" s="26">
        <v>43892</v>
      </c>
      <c r="K341" s="24">
        <f t="shared" si="9"/>
        <v>15</v>
      </c>
    </row>
    <row r="342" spans="1:11" x14ac:dyDescent="0.25">
      <c r="A342" s="9">
        <v>335</v>
      </c>
      <c r="B342" s="24">
        <v>236303</v>
      </c>
      <c r="C342" s="24" t="s">
        <v>565</v>
      </c>
      <c r="D342" s="24" t="s">
        <v>26</v>
      </c>
      <c r="E342" s="24">
        <v>5</v>
      </c>
      <c r="F342" s="24">
        <v>0</v>
      </c>
      <c r="G342" s="24">
        <v>1051.0999999999999</v>
      </c>
      <c r="H342" s="25">
        <f t="shared" si="8"/>
        <v>5255.5</v>
      </c>
      <c r="I342" s="26">
        <v>44392</v>
      </c>
      <c r="J342" s="26">
        <v>44392</v>
      </c>
      <c r="K342" s="24">
        <f t="shared" si="9"/>
        <v>5</v>
      </c>
    </row>
    <row r="343" spans="1:11" x14ac:dyDescent="0.25">
      <c r="A343" s="9">
        <v>336</v>
      </c>
      <c r="B343" s="24">
        <v>236303</v>
      </c>
      <c r="C343" s="24" t="s">
        <v>304</v>
      </c>
      <c r="D343" s="24" t="s">
        <v>10</v>
      </c>
      <c r="E343" s="24">
        <v>27</v>
      </c>
      <c r="F343" s="24">
        <v>0</v>
      </c>
      <c r="G343" s="24">
        <v>72</v>
      </c>
      <c r="H343" s="25">
        <f t="shared" si="8"/>
        <v>1944</v>
      </c>
      <c r="I343" s="26">
        <v>43892</v>
      </c>
      <c r="J343" s="26">
        <v>44210</v>
      </c>
      <c r="K343" s="24">
        <f t="shared" si="9"/>
        <v>27</v>
      </c>
    </row>
    <row r="344" spans="1:11" x14ac:dyDescent="0.25">
      <c r="A344" s="9">
        <v>337</v>
      </c>
      <c r="B344" s="24">
        <v>236303</v>
      </c>
      <c r="C344" s="24" t="s">
        <v>305</v>
      </c>
      <c r="D344" s="24" t="s">
        <v>10</v>
      </c>
      <c r="E344" s="24">
        <v>100</v>
      </c>
      <c r="F344" s="24">
        <v>0</v>
      </c>
      <c r="G344" s="24">
        <v>10</v>
      </c>
      <c r="H344" s="25">
        <f t="shared" si="8"/>
        <v>1000</v>
      </c>
      <c r="I344" s="26">
        <v>43892</v>
      </c>
      <c r="J344" s="26">
        <v>43892</v>
      </c>
      <c r="K344" s="24">
        <f t="shared" si="9"/>
        <v>100</v>
      </c>
    </row>
    <row r="345" spans="1:11" x14ac:dyDescent="0.25">
      <c r="A345" s="9">
        <v>338</v>
      </c>
      <c r="B345" s="24">
        <v>236303</v>
      </c>
      <c r="C345" s="24" t="s">
        <v>306</v>
      </c>
      <c r="D345" s="24" t="s">
        <v>10</v>
      </c>
      <c r="E345" s="24">
        <v>200</v>
      </c>
      <c r="F345" s="24">
        <v>0</v>
      </c>
      <c r="G345" s="24">
        <v>25</v>
      </c>
      <c r="H345" s="25">
        <f t="shared" si="8"/>
        <v>5000</v>
      </c>
      <c r="I345" s="26">
        <v>43892</v>
      </c>
      <c r="J345" s="26">
        <v>43892</v>
      </c>
      <c r="K345" s="24">
        <f t="shared" si="9"/>
        <v>200</v>
      </c>
    </row>
    <row r="346" spans="1:11" x14ac:dyDescent="0.25">
      <c r="A346" s="9">
        <v>339</v>
      </c>
      <c r="B346" s="24">
        <v>236303</v>
      </c>
      <c r="C346" s="24" t="s">
        <v>307</v>
      </c>
      <c r="D346" s="24" t="s">
        <v>10</v>
      </c>
      <c r="E346" s="24">
        <v>0</v>
      </c>
      <c r="F346" s="24">
        <v>0</v>
      </c>
      <c r="G346" s="25">
        <v>1500</v>
      </c>
      <c r="H346" s="25">
        <f t="shared" ref="H346:H411" si="10">G346*K346</f>
        <v>0</v>
      </c>
      <c r="I346" s="26">
        <v>43892</v>
      </c>
      <c r="J346" s="26">
        <v>43892</v>
      </c>
      <c r="K346" s="24">
        <f t="shared" si="9"/>
        <v>0</v>
      </c>
    </row>
    <row r="347" spans="1:11" x14ac:dyDescent="0.25">
      <c r="A347" s="9">
        <v>340</v>
      </c>
      <c r="B347" s="24">
        <v>236303</v>
      </c>
      <c r="C347" s="24" t="s">
        <v>478</v>
      </c>
      <c r="D347" s="24" t="s">
        <v>266</v>
      </c>
      <c r="E347" s="24">
        <v>2</v>
      </c>
      <c r="F347" s="24">
        <v>0</v>
      </c>
      <c r="G347" s="25">
        <v>1030</v>
      </c>
      <c r="H347" s="25">
        <f t="shared" si="10"/>
        <v>2060</v>
      </c>
      <c r="I347" s="26">
        <v>44336</v>
      </c>
      <c r="J347" s="26">
        <v>44336</v>
      </c>
      <c r="K347" s="24">
        <f t="shared" si="9"/>
        <v>2</v>
      </c>
    </row>
    <row r="348" spans="1:11" x14ac:dyDescent="0.25">
      <c r="A348" s="9">
        <v>341</v>
      </c>
      <c r="B348" s="24">
        <v>235501</v>
      </c>
      <c r="C348" s="24" t="s">
        <v>309</v>
      </c>
      <c r="D348" s="24" t="s">
        <v>10</v>
      </c>
      <c r="E348" s="24">
        <v>3</v>
      </c>
      <c r="F348" s="24">
        <v>0</v>
      </c>
      <c r="G348" s="24">
        <v>387.04</v>
      </c>
      <c r="H348" s="25">
        <f t="shared" si="10"/>
        <v>1161.1200000000001</v>
      </c>
      <c r="I348" s="26">
        <v>43892</v>
      </c>
      <c r="J348" s="26">
        <v>43892</v>
      </c>
      <c r="K348" s="24">
        <f t="shared" si="9"/>
        <v>3</v>
      </c>
    </row>
    <row r="349" spans="1:11" x14ac:dyDescent="0.25">
      <c r="A349" s="9">
        <v>342</v>
      </c>
      <c r="B349" s="24">
        <v>235501</v>
      </c>
      <c r="C349" s="24" t="s">
        <v>437</v>
      </c>
      <c r="D349" s="24" t="s">
        <v>26</v>
      </c>
      <c r="E349" s="24">
        <v>5</v>
      </c>
      <c r="F349" s="24">
        <v>0</v>
      </c>
      <c r="G349" s="24">
        <v>2.8919999999999999</v>
      </c>
      <c r="H349" s="25">
        <f t="shared" si="10"/>
        <v>14.459999999999999</v>
      </c>
      <c r="I349" s="26">
        <v>44316</v>
      </c>
      <c r="J349" s="26">
        <v>44316</v>
      </c>
      <c r="K349" s="24">
        <f t="shared" si="9"/>
        <v>5</v>
      </c>
    </row>
    <row r="350" spans="1:11" x14ac:dyDescent="0.25">
      <c r="A350" s="9">
        <v>343</v>
      </c>
      <c r="B350" s="24">
        <v>235501</v>
      </c>
      <c r="C350" s="24" t="s">
        <v>435</v>
      </c>
      <c r="D350" s="24" t="s">
        <v>26</v>
      </c>
      <c r="E350" s="24">
        <v>15</v>
      </c>
      <c r="F350" s="24">
        <v>0</v>
      </c>
      <c r="G350" s="24">
        <v>10.62</v>
      </c>
      <c r="H350" s="25">
        <f t="shared" si="10"/>
        <v>159.29999999999998</v>
      </c>
      <c r="I350" s="26">
        <v>44316</v>
      </c>
      <c r="J350" s="26">
        <v>44316</v>
      </c>
      <c r="K350" s="24">
        <f t="shared" si="9"/>
        <v>15</v>
      </c>
    </row>
    <row r="351" spans="1:11" x14ac:dyDescent="0.25">
      <c r="A351" s="9">
        <v>344</v>
      </c>
      <c r="B351" s="24">
        <v>235501</v>
      </c>
      <c r="C351" s="24" t="s">
        <v>310</v>
      </c>
      <c r="D351" s="24" t="s">
        <v>10</v>
      </c>
      <c r="E351" s="24">
        <v>5</v>
      </c>
      <c r="F351" s="24">
        <v>0</v>
      </c>
      <c r="G351" s="24">
        <v>9.99</v>
      </c>
      <c r="H351" s="25">
        <f t="shared" si="10"/>
        <v>49.95</v>
      </c>
      <c r="I351" s="26">
        <v>43892</v>
      </c>
      <c r="J351" s="26">
        <v>43892</v>
      </c>
      <c r="K351" s="24">
        <f t="shared" si="9"/>
        <v>5</v>
      </c>
    </row>
    <row r="352" spans="1:11" x14ac:dyDescent="0.25">
      <c r="A352" s="9">
        <v>345</v>
      </c>
      <c r="B352" s="24">
        <v>235501</v>
      </c>
      <c r="C352" s="24" t="s">
        <v>436</v>
      </c>
      <c r="D352" s="24" t="s">
        <v>26</v>
      </c>
      <c r="E352" s="24">
        <v>5</v>
      </c>
      <c r="F352" s="24">
        <v>0</v>
      </c>
      <c r="G352" s="24">
        <v>16.52</v>
      </c>
      <c r="H352" s="25">
        <f t="shared" si="10"/>
        <v>82.6</v>
      </c>
      <c r="I352" s="26">
        <v>44316</v>
      </c>
      <c r="J352" s="26">
        <v>44316</v>
      </c>
      <c r="K352" s="24">
        <f t="shared" si="9"/>
        <v>5</v>
      </c>
    </row>
    <row r="353" spans="1:11" x14ac:dyDescent="0.25">
      <c r="A353" s="9">
        <v>346</v>
      </c>
      <c r="B353" s="24">
        <v>235501</v>
      </c>
      <c r="C353" s="24" t="s">
        <v>311</v>
      </c>
      <c r="D353" s="24" t="s">
        <v>10</v>
      </c>
      <c r="E353" s="24">
        <v>4</v>
      </c>
      <c r="F353" s="24">
        <v>0</v>
      </c>
      <c r="G353" s="24">
        <v>11</v>
      </c>
      <c r="H353" s="25">
        <f t="shared" si="10"/>
        <v>44</v>
      </c>
      <c r="I353" s="26">
        <v>43892</v>
      </c>
      <c r="J353" s="26">
        <v>43892</v>
      </c>
      <c r="K353" s="24">
        <f t="shared" si="9"/>
        <v>4</v>
      </c>
    </row>
    <row r="354" spans="1:11" x14ac:dyDescent="0.25">
      <c r="A354" s="9">
        <v>347</v>
      </c>
      <c r="B354" s="24">
        <v>237299</v>
      </c>
      <c r="C354" s="24" t="s">
        <v>312</v>
      </c>
      <c r="D354" s="24" t="s">
        <v>10</v>
      </c>
      <c r="E354" s="24">
        <v>2</v>
      </c>
      <c r="F354" s="24">
        <v>0</v>
      </c>
      <c r="G354" s="24">
        <v>247.8</v>
      </c>
      <c r="H354" s="25">
        <f t="shared" si="10"/>
        <v>495.6</v>
      </c>
      <c r="I354" s="26">
        <v>44316</v>
      </c>
      <c r="J354" s="26">
        <v>43892</v>
      </c>
      <c r="K354" s="24">
        <f t="shared" si="9"/>
        <v>2</v>
      </c>
    </row>
    <row r="355" spans="1:11" x14ac:dyDescent="0.25">
      <c r="A355" s="9">
        <v>348</v>
      </c>
      <c r="B355" s="24">
        <v>239901</v>
      </c>
      <c r="C355" s="24" t="s">
        <v>313</v>
      </c>
      <c r="D355" s="24" t="s">
        <v>10</v>
      </c>
      <c r="E355" s="24">
        <v>5</v>
      </c>
      <c r="F355" s="24">
        <v>1</v>
      </c>
      <c r="G355" s="24">
        <v>752.84</v>
      </c>
      <c r="H355" s="25">
        <f t="shared" si="10"/>
        <v>3011.36</v>
      </c>
      <c r="I355" s="26">
        <v>44316</v>
      </c>
      <c r="J355" s="26">
        <v>44316</v>
      </c>
      <c r="K355" s="24">
        <f t="shared" si="9"/>
        <v>4</v>
      </c>
    </row>
    <row r="356" spans="1:11" x14ac:dyDescent="0.25">
      <c r="A356" s="9">
        <v>349</v>
      </c>
      <c r="B356" s="24">
        <v>236101</v>
      </c>
      <c r="C356" s="24" t="s">
        <v>438</v>
      </c>
      <c r="D356" s="24" t="s">
        <v>10</v>
      </c>
      <c r="E356" s="24">
        <v>2</v>
      </c>
      <c r="F356" s="24">
        <v>0</v>
      </c>
      <c r="G356" s="24">
        <v>407.1</v>
      </c>
      <c r="H356" s="25">
        <f t="shared" si="10"/>
        <v>814.2</v>
      </c>
      <c r="I356" s="26">
        <v>44316</v>
      </c>
      <c r="J356" s="26">
        <v>43892</v>
      </c>
      <c r="K356" s="24">
        <f t="shared" si="9"/>
        <v>2</v>
      </c>
    </row>
    <row r="357" spans="1:11" x14ac:dyDescent="0.25">
      <c r="A357" s="9">
        <v>350</v>
      </c>
      <c r="B357" s="24">
        <v>236306</v>
      </c>
      <c r="C357" s="24" t="s">
        <v>390</v>
      </c>
      <c r="D357" s="24" t="s">
        <v>26</v>
      </c>
      <c r="E357" s="24">
        <v>4</v>
      </c>
      <c r="F357" s="24">
        <v>1</v>
      </c>
      <c r="G357" s="27">
        <v>1900</v>
      </c>
      <c r="H357" s="25">
        <f t="shared" si="10"/>
        <v>5700</v>
      </c>
      <c r="I357" s="26">
        <v>44195</v>
      </c>
      <c r="J357" s="26">
        <v>44301</v>
      </c>
      <c r="K357" s="24">
        <f t="shared" si="9"/>
        <v>3</v>
      </c>
    </row>
    <row r="358" spans="1:11" x14ac:dyDescent="0.25">
      <c r="A358" s="9">
        <v>351</v>
      </c>
      <c r="B358" s="24">
        <v>236306</v>
      </c>
      <c r="C358" s="24" t="s">
        <v>440</v>
      </c>
      <c r="D358" s="24" t="s">
        <v>10</v>
      </c>
      <c r="E358" s="24">
        <v>0</v>
      </c>
      <c r="F358" s="24">
        <v>0</v>
      </c>
      <c r="G358" s="24">
        <v>3.6</v>
      </c>
      <c r="H358" s="25">
        <f t="shared" si="10"/>
        <v>0</v>
      </c>
      <c r="I358" s="26">
        <v>44166</v>
      </c>
      <c r="J358" s="26">
        <v>44290</v>
      </c>
      <c r="K358" s="24">
        <f t="shared" si="9"/>
        <v>0</v>
      </c>
    </row>
    <row r="359" spans="1:11" x14ac:dyDescent="0.25">
      <c r="A359" s="9">
        <v>352</v>
      </c>
      <c r="B359" s="24">
        <v>236303</v>
      </c>
      <c r="C359" s="24" t="s">
        <v>315</v>
      </c>
      <c r="D359" s="24" t="s">
        <v>10</v>
      </c>
      <c r="E359" s="24">
        <v>10</v>
      </c>
      <c r="F359" s="24">
        <v>0</v>
      </c>
      <c r="G359" s="24">
        <v>19</v>
      </c>
      <c r="H359" s="25">
        <f t="shared" si="10"/>
        <v>190</v>
      </c>
      <c r="I359" s="26">
        <v>43892</v>
      </c>
      <c r="J359" s="26">
        <v>43892</v>
      </c>
      <c r="K359" s="24">
        <f t="shared" si="9"/>
        <v>10</v>
      </c>
    </row>
    <row r="360" spans="1:11" x14ac:dyDescent="0.25">
      <c r="A360" s="9">
        <v>353</v>
      </c>
      <c r="B360" s="24">
        <v>235501</v>
      </c>
      <c r="C360" s="30" t="s">
        <v>441</v>
      </c>
      <c r="D360" s="24" t="s">
        <v>10</v>
      </c>
      <c r="E360" s="24">
        <v>19</v>
      </c>
      <c r="F360" s="24">
        <v>0</v>
      </c>
      <c r="G360" s="24">
        <v>6.49</v>
      </c>
      <c r="H360" s="25">
        <f t="shared" si="10"/>
        <v>123.31</v>
      </c>
      <c r="I360" s="26">
        <v>44316</v>
      </c>
      <c r="J360" s="26">
        <v>43892</v>
      </c>
      <c r="K360" s="24">
        <f t="shared" si="9"/>
        <v>19</v>
      </c>
    </row>
    <row r="361" spans="1:11" x14ac:dyDescent="0.25">
      <c r="A361" s="9">
        <v>354</v>
      </c>
      <c r="B361" s="24">
        <v>235501</v>
      </c>
      <c r="C361" s="24" t="s">
        <v>317</v>
      </c>
      <c r="D361" s="24" t="s">
        <v>10</v>
      </c>
      <c r="E361" s="24">
        <v>0</v>
      </c>
      <c r="F361" s="24">
        <v>0</v>
      </c>
      <c r="G361" s="24">
        <v>0</v>
      </c>
      <c r="H361" s="25">
        <f t="shared" si="10"/>
        <v>0</v>
      </c>
      <c r="I361" s="26">
        <v>43892</v>
      </c>
      <c r="J361" s="26">
        <v>43892</v>
      </c>
      <c r="K361" s="24">
        <f t="shared" si="9"/>
        <v>0</v>
      </c>
    </row>
    <row r="362" spans="1:11" x14ac:dyDescent="0.25">
      <c r="A362" s="9">
        <v>355</v>
      </c>
      <c r="B362" s="24">
        <v>235401</v>
      </c>
      <c r="C362" s="24" t="s">
        <v>318</v>
      </c>
      <c r="D362" s="24" t="s">
        <v>10</v>
      </c>
      <c r="E362" s="24">
        <v>0</v>
      </c>
      <c r="F362" s="24">
        <v>0</v>
      </c>
      <c r="G362" s="25">
        <v>1495</v>
      </c>
      <c r="H362" s="25">
        <f t="shared" si="10"/>
        <v>0</v>
      </c>
      <c r="I362" s="26">
        <v>43892</v>
      </c>
      <c r="J362" s="26">
        <v>43892</v>
      </c>
      <c r="K362" s="24">
        <f t="shared" si="9"/>
        <v>0</v>
      </c>
    </row>
    <row r="363" spans="1:11" x14ac:dyDescent="0.25">
      <c r="A363" s="9">
        <v>356</v>
      </c>
      <c r="B363" s="24">
        <v>237299</v>
      </c>
      <c r="C363" s="24" t="s">
        <v>319</v>
      </c>
      <c r="D363" s="24" t="s">
        <v>10</v>
      </c>
      <c r="E363" s="24">
        <v>0</v>
      </c>
      <c r="F363" s="24">
        <v>0</v>
      </c>
      <c r="G363" s="24">
        <v>490</v>
      </c>
      <c r="H363" s="25">
        <f t="shared" si="10"/>
        <v>0</v>
      </c>
      <c r="I363" s="26">
        <v>43892</v>
      </c>
      <c r="J363" s="26">
        <v>43892</v>
      </c>
      <c r="K363" s="24">
        <f t="shared" si="9"/>
        <v>0</v>
      </c>
    </row>
    <row r="364" spans="1:11" x14ac:dyDescent="0.25">
      <c r="A364" s="9">
        <v>357</v>
      </c>
      <c r="B364" s="24">
        <v>237299</v>
      </c>
      <c r="C364" s="24" t="s">
        <v>320</v>
      </c>
      <c r="D364" s="24" t="s">
        <v>10</v>
      </c>
      <c r="E364" s="24">
        <v>1</v>
      </c>
      <c r="F364" s="24">
        <v>0</v>
      </c>
      <c r="G364" s="25">
        <v>1795</v>
      </c>
      <c r="H364" s="25">
        <f t="shared" si="10"/>
        <v>1795</v>
      </c>
      <c r="I364" s="26">
        <v>43892</v>
      </c>
      <c r="J364" s="26">
        <v>43892</v>
      </c>
      <c r="K364" s="24">
        <f t="shared" si="9"/>
        <v>1</v>
      </c>
    </row>
    <row r="365" spans="1:11" x14ac:dyDescent="0.25">
      <c r="A365" s="9">
        <v>358</v>
      </c>
      <c r="B365" s="24">
        <v>236303</v>
      </c>
      <c r="C365" s="24" t="s">
        <v>321</v>
      </c>
      <c r="D365" s="24" t="s">
        <v>10</v>
      </c>
      <c r="E365" s="24">
        <v>0</v>
      </c>
      <c r="F365" s="24">
        <v>0</v>
      </c>
      <c r="G365" s="24">
        <v>0.68</v>
      </c>
      <c r="H365" s="25">
        <f t="shared" si="10"/>
        <v>0</v>
      </c>
      <c r="I365" s="26">
        <v>43892</v>
      </c>
      <c r="J365" s="26">
        <v>43892</v>
      </c>
      <c r="K365" s="24">
        <f t="shared" si="9"/>
        <v>0</v>
      </c>
    </row>
    <row r="366" spans="1:11" x14ac:dyDescent="0.25">
      <c r="A366" s="9">
        <v>359</v>
      </c>
      <c r="B366" s="24">
        <v>236303</v>
      </c>
      <c r="C366" s="24" t="s">
        <v>323</v>
      </c>
      <c r="D366" s="24" t="s">
        <v>10</v>
      </c>
      <c r="E366" s="24">
        <v>0</v>
      </c>
      <c r="F366" s="24">
        <v>0</v>
      </c>
      <c r="G366" s="24">
        <v>300.89999999999998</v>
      </c>
      <c r="H366" s="25">
        <f t="shared" si="10"/>
        <v>0</v>
      </c>
      <c r="I366" s="26">
        <v>43892</v>
      </c>
      <c r="J366" s="26">
        <v>43892</v>
      </c>
      <c r="K366" s="24">
        <f t="shared" si="9"/>
        <v>0</v>
      </c>
    </row>
    <row r="367" spans="1:11" x14ac:dyDescent="0.25">
      <c r="A367" s="9">
        <v>360</v>
      </c>
      <c r="B367" s="24">
        <v>237299</v>
      </c>
      <c r="C367" s="24" t="s">
        <v>563</v>
      </c>
      <c r="D367" s="24" t="s">
        <v>26</v>
      </c>
      <c r="E367" s="24">
        <v>2</v>
      </c>
      <c r="F367" s="24">
        <v>0</v>
      </c>
      <c r="G367" s="24">
        <v>385.48</v>
      </c>
      <c r="H367" s="25">
        <f t="shared" si="10"/>
        <v>770.96</v>
      </c>
      <c r="I367" s="26">
        <v>44392</v>
      </c>
      <c r="J367" s="26">
        <v>44392</v>
      </c>
      <c r="K367" s="24">
        <f t="shared" si="9"/>
        <v>2</v>
      </c>
    </row>
    <row r="368" spans="1:11" x14ac:dyDescent="0.25">
      <c r="A368" s="9">
        <v>361</v>
      </c>
      <c r="B368" s="24">
        <v>237299</v>
      </c>
      <c r="C368" s="24" t="s">
        <v>324</v>
      </c>
      <c r="D368" s="24" t="s">
        <v>10</v>
      </c>
      <c r="E368" s="24">
        <v>1</v>
      </c>
      <c r="F368" s="24">
        <v>0</v>
      </c>
      <c r="G368" s="24">
        <v>95</v>
      </c>
      <c r="H368" s="25">
        <f t="shared" si="10"/>
        <v>95</v>
      </c>
      <c r="I368" s="26">
        <v>43892</v>
      </c>
      <c r="J368" s="26">
        <v>43892</v>
      </c>
      <c r="K368" s="24">
        <f t="shared" si="9"/>
        <v>1</v>
      </c>
    </row>
    <row r="369" spans="1:11" x14ac:dyDescent="0.25">
      <c r="A369" s="9">
        <v>362</v>
      </c>
      <c r="B369" s="24">
        <v>237299</v>
      </c>
      <c r="C369" s="24" t="s">
        <v>325</v>
      </c>
      <c r="D369" s="24" t="s">
        <v>10</v>
      </c>
      <c r="E369" s="24">
        <v>1</v>
      </c>
      <c r="F369" s="24">
        <v>0</v>
      </c>
      <c r="G369" s="24">
        <v>295</v>
      </c>
      <c r="H369" s="25">
        <f t="shared" si="10"/>
        <v>295</v>
      </c>
      <c r="I369" s="26">
        <v>43892</v>
      </c>
      <c r="J369" s="26">
        <v>43892</v>
      </c>
      <c r="K369" s="24">
        <f t="shared" si="9"/>
        <v>1</v>
      </c>
    </row>
    <row r="370" spans="1:11" x14ac:dyDescent="0.25">
      <c r="A370" s="9">
        <v>363</v>
      </c>
      <c r="B370" s="24">
        <v>236303</v>
      </c>
      <c r="C370" s="24" t="s">
        <v>332</v>
      </c>
      <c r="D370" s="24" t="s">
        <v>10</v>
      </c>
      <c r="E370" s="24">
        <v>0</v>
      </c>
      <c r="F370" s="24">
        <v>0</v>
      </c>
      <c r="G370" s="24">
        <v>100.3</v>
      </c>
      <c r="H370" s="25">
        <f t="shared" si="10"/>
        <v>0</v>
      </c>
      <c r="I370" s="26">
        <v>43892</v>
      </c>
      <c r="J370" s="26">
        <v>43892</v>
      </c>
      <c r="K370" s="24">
        <f t="shared" si="9"/>
        <v>0</v>
      </c>
    </row>
    <row r="371" spans="1:11" x14ac:dyDescent="0.25">
      <c r="A371" s="9">
        <v>364</v>
      </c>
      <c r="B371" s="24">
        <v>236303</v>
      </c>
      <c r="C371" s="24" t="s">
        <v>333</v>
      </c>
      <c r="D371" s="24" t="s">
        <v>10</v>
      </c>
      <c r="E371" s="24">
        <v>0</v>
      </c>
      <c r="F371" s="24">
        <v>0</v>
      </c>
      <c r="G371" s="24">
        <v>442.5</v>
      </c>
      <c r="H371" s="25">
        <f t="shared" si="10"/>
        <v>0</v>
      </c>
      <c r="I371" s="26">
        <v>43892</v>
      </c>
      <c r="J371" s="26">
        <v>43892</v>
      </c>
      <c r="K371" s="24">
        <f t="shared" si="9"/>
        <v>0</v>
      </c>
    </row>
    <row r="372" spans="1:11" x14ac:dyDescent="0.25">
      <c r="A372" s="9">
        <v>365</v>
      </c>
      <c r="B372" s="24">
        <v>236303</v>
      </c>
      <c r="C372" s="24" t="s">
        <v>497</v>
      </c>
      <c r="D372" s="24" t="s">
        <v>10</v>
      </c>
      <c r="E372" s="24">
        <v>5</v>
      </c>
      <c r="F372" s="24">
        <v>0</v>
      </c>
      <c r="G372" s="24">
        <v>162</v>
      </c>
      <c r="H372" s="25">
        <f t="shared" si="10"/>
        <v>810</v>
      </c>
      <c r="I372" s="26">
        <v>44195</v>
      </c>
      <c r="J372" s="26">
        <v>44195</v>
      </c>
      <c r="K372" s="24">
        <f t="shared" si="9"/>
        <v>5</v>
      </c>
    </row>
    <row r="373" spans="1:11" x14ac:dyDescent="0.25">
      <c r="A373" s="9">
        <v>366</v>
      </c>
      <c r="B373" s="24">
        <v>236303</v>
      </c>
      <c r="C373" s="24" t="s">
        <v>573</v>
      </c>
      <c r="D373" s="24" t="s">
        <v>26</v>
      </c>
      <c r="E373" s="24">
        <v>1</v>
      </c>
      <c r="F373" s="24">
        <v>0</v>
      </c>
      <c r="G373" s="24">
        <v>1860.27</v>
      </c>
      <c r="H373" s="25">
        <f t="shared" si="10"/>
        <v>1860.27</v>
      </c>
      <c r="I373" s="26">
        <v>44392</v>
      </c>
      <c r="J373" s="26">
        <v>44392</v>
      </c>
      <c r="K373" s="24">
        <f t="shared" si="9"/>
        <v>1</v>
      </c>
    </row>
    <row r="374" spans="1:11" x14ac:dyDescent="0.25">
      <c r="A374" s="9">
        <v>367</v>
      </c>
      <c r="B374" s="24">
        <v>236303</v>
      </c>
      <c r="C374" s="24" t="s">
        <v>334</v>
      </c>
      <c r="D374" s="24" t="s">
        <v>10</v>
      </c>
      <c r="E374" s="24">
        <v>0</v>
      </c>
      <c r="F374" s="24">
        <v>0</v>
      </c>
      <c r="G374" s="24">
        <v>442.5</v>
      </c>
      <c r="H374" s="25">
        <f t="shared" si="10"/>
        <v>0</v>
      </c>
      <c r="I374" s="26">
        <v>43892</v>
      </c>
      <c r="J374" s="26">
        <v>43892</v>
      </c>
      <c r="K374" s="24">
        <f t="shared" si="9"/>
        <v>0</v>
      </c>
    </row>
    <row r="375" spans="1:11" x14ac:dyDescent="0.25">
      <c r="A375" s="9">
        <v>368</v>
      </c>
      <c r="B375" s="24">
        <v>236303</v>
      </c>
      <c r="C375" s="24" t="s">
        <v>394</v>
      </c>
      <c r="D375" s="24" t="s">
        <v>10</v>
      </c>
      <c r="E375" s="24">
        <v>5</v>
      </c>
      <c r="F375" s="24">
        <v>0</v>
      </c>
      <c r="G375" s="24">
        <v>755</v>
      </c>
      <c r="H375" s="25">
        <f t="shared" si="10"/>
        <v>3775</v>
      </c>
      <c r="I375" s="26">
        <v>44195</v>
      </c>
      <c r="J375" s="26">
        <v>44243</v>
      </c>
      <c r="K375" s="24">
        <f t="shared" si="9"/>
        <v>5</v>
      </c>
    </row>
    <row r="376" spans="1:11" x14ac:dyDescent="0.25">
      <c r="A376" s="9">
        <v>369</v>
      </c>
      <c r="B376" s="24">
        <v>236303</v>
      </c>
      <c r="C376" s="24" t="s">
        <v>340</v>
      </c>
      <c r="D376" s="24" t="s">
        <v>10</v>
      </c>
      <c r="E376" s="24">
        <v>0</v>
      </c>
      <c r="F376" s="24">
        <v>0</v>
      </c>
      <c r="G376" s="24">
        <v>129.80000000000001</v>
      </c>
      <c r="H376" s="25">
        <f t="shared" si="10"/>
        <v>0</v>
      </c>
      <c r="I376" s="26">
        <v>43892</v>
      </c>
      <c r="J376" s="26">
        <v>43892</v>
      </c>
      <c r="K376" s="24">
        <f t="shared" si="9"/>
        <v>0</v>
      </c>
    </row>
    <row r="377" spans="1:11" x14ac:dyDescent="0.25">
      <c r="A377" s="9">
        <v>370</v>
      </c>
      <c r="B377" s="24">
        <v>235501</v>
      </c>
      <c r="C377" s="24" t="s">
        <v>341</v>
      </c>
      <c r="D377" s="24" t="s">
        <v>10</v>
      </c>
      <c r="E377" s="24">
        <v>0</v>
      </c>
      <c r="F377" s="24">
        <v>0</v>
      </c>
      <c r="G377" s="24">
        <v>253.7</v>
      </c>
      <c r="H377" s="25">
        <f t="shared" si="10"/>
        <v>0</v>
      </c>
      <c r="I377" s="26">
        <v>43892</v>
      </c>
      <c r="J377" s="26">
        <v>43892</v>
      </c>
      <c r="K377" s="24">
        <f t="shared" si="9"/>
        <v>0</v>
      </c>
    </row>
    <row r="378" spans="1:11" x14ac:dyDescent="0.25">
      <c r="A378" s="9">
        <v>371</v>
      </c>
      <c r="B378" s="24">
        <v>236303</v>
      </c>
      <c r="C378" s="24" t="s">
        <v>342</v>
      </c>
      <c r="D378" s="24" t="s">
        <v>10</v>
      </c>
      <c r="E378" s="24">
        <v>0</v>
      </c>
      <c r="F378" s="24">
        <v>0</v>
      </c>
      <c r="G378" s="24">
        <v>755.2</v>
      </c>
      <c r="H378" s="25">
        <f t="shared" si="10"/>
        <v>0</v>
      </c>
      <c r="I378" s="26">
        <v>43892</v>
      </c>
      <c r="J378" s="26">
        <v>43892</v>
      </c>
      <c r="K378" s="24">
        <f t="shared" si="9"/>
        <v>0</v>
      </c>
    </row>
    <row r="379" spans="1:11" x14ac:dyDescent="0.25">
      <c r="A379" s="9">
        <v>372</v>
      </c>
      <c r="B379" s="24">
        <v>237299</v>
      </c>
      <c r="C379" s="24" t="s">
        <v>344</v>
      </c>
      <c r="D379" s="24" t="s">
        <v>10</v>
      </c>
      <c r="E379" s="24">
        <v>0</v>
      </c>
      <c r="F379" s="24">
        <v>0</v>
      </c>
      <c r="G379" s="24">
        <v>381</v>
      </c>
      <c r="H379" s="25">
        <f t="shared" si="10"/>
        <v>0</v>
      </c>
      <c r="I379" s="26">
        <v>44336</v>
      </c>
      <c r="J379" s="26">
        <v>44342</v>
      </c>
      <c r="K379" s="24">
        <f t="shared" si="9"/>
        <v>0</v>
      </c>
    </row>
    <row r="380" spans="1:11" x14ac:dyDescent="0.25">
      <c r="A380" s="9">
        <v>373</v>
      </c>
      <c r="B380" s="24">
        <v>237299</v>
      </c>
      <c r="C380" s="24" t="s">
        <v>389</v>
      </c>
      <c r="D380" s="24" t="s">
        <v>10</v>
      </c>
      <c r="E380" s="24">
        <v>10</v>
      </c>
      <c r="F380" s="24">
        <v>0</v>
      </c>
      <c r="G380" s="24">
        <v>125</v>
      </c>
      <c r="H380" s="25">
        <f t="shared" si="10"/>
        <v>1250</v>
      </c>
      <c r="I380" s="26">
        <v>44195</v>
      </c>
      <c r="J380" s="26">
        <v>44197</v>
      </c>
      <c r="K380" s="24">
        <v>10</v>
      </c>
    </row>
    <row r="381" spans="1:11" x14ac:dyDescent="0.25">
      <c r="A381" s="9">
        <v>374</v>
      </c>
      <c r="B381" s="24">
        <v>236304</v>
      </c>
      <c r="C381" s="24" t="s">
        <v>346</v>
      </c>
      <c r="D381" s="24" t="s">
        <v>10</v>
      </c>
      <c r="E381" s="24">
        <v>0</v>
      </c>
      <c r="F381" s="24">
        <v>0</v>
      </c>
      <c r="G381" s="24">
        <v>66.06</v>
      </c>
      <c r="H381" s="25">
        <f t="shared" si="10"/>
        <v>0</v>
      </c>
      <c r="I381" s="26">
        <v>43892</v>
      </c>
      <c r="J381" s="26">
        <v>43892</v>
      </c>
      <c r="K381" s="24">
        <f t="shared" ref="K381:K420" si="11">E381-F381</f>
        <v>0</v>
      </c>
    </row>
    <row r="382" spans="1:11" x14ac:dyDescent="0.25">
      <c r="A382" s="9">
        <v>375</v>
      </c>
      <c r="B382" s="24">
        <v>235501</v>
      </c>
      <c r="C382" s="24" t="s">
        <v>347</v>
      </c>
      <c r="D382" s="24" t="s">
        <v>10</v>
      </c>
      <c r="E382" s="24">
        <v>0</v>
      </c>
      <c r="F382" s="24">
        <v>0</v>
      </c>
      <c r="G382" s="24">
        <v>175.01</v>
      </c>
      <c r="H382" s="25">
        <f t="shared" si="10"/>
        <v>0</v>
      </c>
      <c r="I382" s="26">
        <v>43892</v>
      </c>
      <c r="J382" s="26">
        <v>43892</v>
      </c>
      <c r="K382" s="24">
        <f t="shared" si="11"/>
        <v>0</v>
      </c>
    </row>
    <row r="383" spans="1:11" x14ac:dyDescent="0.25">
      <c r="A383" s="9">
        <v>376</v>
      </c>
      <c r="B383" s="24">
        <v>235501</v>
      </c>
      <c r="C383" s="24" t="s">
        <v>564</v>
      </c>
      <c r="D383" s="24" t="s">
        <v>26</v>
      </c>
      <c r="E383" s="24">
        <v>1</v>
      </c>
      <c r="F383" s="24">
        <v>0</v>
      </c>
      <c r="G383" s="24">
        <v>3068</v>
      </c>
      <c r="H383" s="25">
        <f t="shared" si="10"/>
        <v>3068</v>
      </c>
      <c r="I383" s="26">
        <v>44392</v>
      </c>
      <c r="J383" s="26">
        <v>44392</v>
      </c>
      <c r="K383" s="24">
        <f t="shared" si="11"/>
        <v>1</v>
      </c>
    </row>
    <row r="384" spans="1:11" x14ac:dyDescent="0.25">
      <c r="A384" s="9">
        <v>377</v>
      </c>
      <c r="B384" s="24">
        <v>235501</v>
      </c>
      <c r="C384" s="24" t="s">
        <v>364</v>
      </c>
      <c r="D384" s="24" t="s">
        <v>10</v>
      </c>
      <c r="E384" s="24">
        <v>2</v>
      </c>
      <c r="F384" s="24">
        <v>0</v>
      </c>
      <c r="G384" s="24">
        <v>268</v>
      </c>
      <c r="H384" s="25">
        <f t="shared" si="10"/>
        <v>536</v>
      </c>
      <c r="I384" s="26">
        <v>44166</v>
      </c>
      <c r="J384" s="26">
        <v>44167</v>
      </c>
      <c r="K384" s="24">
        <f t="shared" si="11"/>
        <v>2</v>
      </c>
    </row>
    <row r="385" spans="1:11" x14ac:dyDescent="0.25">
      <c r="A385" s="9">
        <v>378</v>
      </c>
      <c r="B385" s="24">
        <v>236304</v>
      </c>
      <c r="C385" s="24" t="s">
        <v>399</v>
      </c>
      <c r="D385" s="24" t="s">
        <v>26</v>
      </c>
      <c r="E385" s="24">
        <v>5</v>
      </c>
      <c r="F385" s="24">
        <v>0</v>
      </c>
      <c r="G385" s="25">
        <v>170</v>
      </c>
      <c r="H385" s="25">
        <f t="shared" si="10"/>
        <v>850</v>
      </c>
      <c r="I385" s="26">
        <v>44195</v>
      </c>
      <c r="J385" s="26">
        <v>44195</v>
      </c>
      <c r="K385" s="24">
        <f t="shared" si="11"/>
        <v>5</v>
      </c>
    </row>
    <row r="386" spans="1:11" x14ac:dyDescent="0.25">
      <c r="A386" s="9">
        <v>379</v>
      </c>
      <c r="B386" s="24">
        <v>239601</v>
      </c>
      <c r="C386" s="24" t="s">
        <v>350</v>
      </c>
      <c r="D386" s="24" t="s">
        <v>10</v>
      </c>
      <c r="E386" s="24">
        <v>38</v>
      </c>
      <c r="F386" s="24">
        <v>0</v>
      </c>
      <c r="G386" s="24">
        <v>155</v>
      </c>
      <c r="H386" s="25">
        <f t="shared" si="10"/>
        <v>5890</v>
      </c>
      <c r="I386" s="26">
        <v>44195</v>
      </c>
      <c r="J386" s="26">
        <v>43892</v>
      </c>
      <c r="K386" s="24">
        <f t="shared" si="11"/>
        <v>38</v>
      </c>
    </row>
    <row r="387" spans="1:11" x14ac:dyDescent="0.25">
      <c r="A387" s="9">
        <v>380</v>
      </c>
      <c r="B387" s="24">
        <v>239601</v>
      </c>
      <c r="C387" s="24" t="s">
        <v>384</v>
      </c>
      <c r="D387" s="24" t="s">
        <v>10</v>
      </c>
      <c r="E387" s="24">
        <v>10</v>
      </c>
      <c r="F387" s="24">
        <v>0</v>
      </c>
      <c r="G387" s="24">
        <v>142</v>
      </c>
      <c r="H387" s="25">
        <f t="shared" si="10"/>
        <v>1420</v>
      </c>
      <c r="I387" s="26">
        <v>44195</v>
      </c>
      <c r="J387" s="26">
        <v>43892</v>
      </c>
      <c r="K387" s="24">
        <f t="shared" si="11"/>
        <v>10</v>
      </c>
    </row>
    <row r="388" spans="1:11" x14ac:dyDescent="0.25">
      <c r="A388" s="9">
        <v>381</v>
      </c>
      <c r="B388" s="24">
        <v>235501</v>
      </c>
      <c r="C388" s="24" t="s">
        <v>453</v>
      </c>
      <c r="D388" s="24" t="s">
        <v>26</v>
      </c>
      <c r="E388" s="24">
        <v>1</v>
      </c>
      <c r="F388" s="24">
        <v>0</v>
      </c>
      <c r="G388" s="24">
        <v>1628.4</v>
      </c>
      <c r="H388" s="25">
        <f t="shared" si="10"/>
        <v>1628.4</v>
      </c>
      <c r="I388" s="26">
        <v>44316</v>
      </c>
      <c r="J388" s="26">
        <v>44316</v>
      </c>
      <c r="K388" s="24">
        <f t="shared" si="11"/>
        <v>1</v>
      </c>
    </row>
    <row r="389" spans="1:11" x14ac:dyDescent="0.25">
      <c r="A389" s="9">
        <v>382</v>
      </c>
      <c r="B389" s="24">
        <v>235501</v>
      </c>
      <c r="C389" s="24" t="s">
        <v>276</v>
      </c>
      <c r="D389" s="24" t="s">
        <v>10</v>
      </c>
      <c r="E389" s="24">
        <v>5</v>
      </c>
      <c r="F389" s="24">
        <v>0</v>
      </c>
      <c r="G389" s="24">
        <v>48.14</v>
      </c>
      <c r="H389" s="25">
        <f t="shared" si="10"/>
        <v>240.7</v>
      </c>
      <c r="I389" s="26">
        <v>43892</v>
      </c>
      <c r="J389" s="26">
        <v>43892</v>
      </c>
      <c r="K389" s="24">
        <f t="shared" si="11"/>
        <v>5</v>
      </c>
    </row>
    <row r="390" spans="1:11" x14ac:dyDescent="0.25">
      <c r="A390" s="9">
        <v>383</v>
      </c>
      <c r="B390" s="24">
        <v>236303</v>
      </c>
      <c r="C390" s="24" t="s">
        <v>443</v>
      </c>
      <c r="D390" s="24" t="s">
        <v>26</v>
      </c>
      <c r="E390" s="24">
        <v>0</v>
      </c>
      <c r="F390" s="24">
        <v>0</v>
      </c>
      <c r="G390" s="24">
        <v>448.92</v>
      </c>
      <c r="H390" s="25">
        <f t="shared" si="10"/>
        <v>0</v>
      </c>
      <c r="I390" s="26">
        <v>44316</v>
      </c>
      <c r="J390" s="26">
        <v>44316</v>
      </c>
      <c r="K390" s="24">
        <f t="shared" si="11"/>
        <v>0</v>
      </c>
    </row>
    <row r="391" spans="1:11" x14ac:dyDescent="0.25">
      <c r="A391" s="9">
        <v>384</v>
      </c>
      <c r="B391" s="24">
        <v>236303</v>
      </c>
      <c r="C391" s="24" t="s">
        <v>442</v>
      </c>
      <c r="D391" s="24" t="s">
        <v>10</v>
      </c>
      <c r="E391" s="24">
        <v>7</v>
      </c>
      <c r="F391" s="24">
        <v>4</v>
      </c>
      <c r="G391" s="24">
        <v>519.5</v>
      </c>
      <c r="H391" s="25">
        <f t="shared" si="10"/>
        <v>1558.5</v>
      </c>
      <c r="I391" s="26">
        <v>44316</v>
      </c>
      <c r="J391" s="26">
        <v>44341</v>
      </c>
      <c r="K391" s="24">
        <f t="shared" si="11"/>
        <v>3</v>
      </c>
    </row>
    <row r="392" spans="1:11" x14ac:dyDescent="0.25">
      <c r="A392" s="9">
        <v>385</v>
      </c>
      <c r="B392" s="24">
        <v>234101</v>
      </c>
      <c r="C392" s="24" t="s">
        <v>460</v>
      </c>
      <c r="D392" s="24" t="s">
        <v>10</v>
      </c>
      <c r="E392" s="24">
        <v>2</v>
      </c>
      <c r="F392" s="24">
        <v>2</v>
      </c>
      <c r="G392" s="24">
        <v>93.22</v>
      </c>
      <c r="H392" s="25">
        <f t="shared" si="10"/>
        <v>0</v>
      </c>
      <c r="I392" s="26">
        <v>44330</v>
      </c>
      <c r="J392" s="26">
        <v>44335</v>
      </c>
      <c r="K392" s="24">
        <f t="shared" si="11"/>
        <v>0</v>
      </c>
    </row>
    <row r="393" spans="1:11" x14ac:dyDescent="0.25">
      <c r="A393" s="9">
        <v>386</v>
      </c>
      <c r="B393" s="24">
        <v>231401</v>
      </c>
      <c r="C393" s="24" t="s">
        <v>487</v>
      </c>
      <c r="D393" s="24" t="s">
        <v>10</v>
      </c>
      <c r="E393" s="24">
        <v>5</v>
      </c>
      <c r="F393" s="24">
        <v>0</v>
      </c>
      <c r="G393" s="24">
        <v>25</v>
      </c>
      <c r="H393" s="25">
        <f t="shared" si="10"/>
        <v>125</v>
      </c>
      <c r="I393" s="26">
        <v>44336</v>
      </c>
      <c r="J393" s="26">
        <v>44336</v>
      </c>
      <c r="K393" s="24">
        <f t="shared" si="11"/>
        <v>5</v>
      </c>
    </row>
    <row r="394" spans="1:11" x14ac:dyDescent="0.25">
      <c r="A394" s="9">
        <v>387</v>
      </c>
      <c r="B394" s="24">
        <v>231401</v>
      </c>
      <c r="C394" s="24" t="s">
        <v>488</v>
      </c>
      <c r="D394" s="24" t="s">
        <v>10</v>
      </c>
      <c r="E394" s="24">
        <v>10</v>
      </c>
      <c r="F394" s="24">
        <v>0</v>
      </c>
      <c r="G394" s="24">
        <v>52</v>
      </c>
      <c r="H394" s="25">
        <f t="shared" si="10"/>
        <v>520</v>
      </c>
      <c r="I394" s="26">
        <v>44336</v>
      </c>
      <c r="J394" s="26">
        <v>44336</v>
      </c>
      <c r="K394" s="24">
        <f t="shared" si="11"/>
        <v>10</v>
      </c>
    </row>
    <row r="395" spans="1:11" x14ac:dyDescent="0.25">
      <c r="A395" s="9">
        <v>388</v>
      </c>
      <c r="B395" s="24">
        <v>231401</v>
      </c>
      <c r="C395" s="24" t="s">
        <v>489</v>
      </c>
      <c r="D395" s="24" t="s">
        <v>10</v>
      </c>
      <c r="E395" s="24">
        <v>10</v>
      </c>
      <c r="F395" s="24">
        <v>0</v>
      </c>
      <c r="G395" s="24">
        <v>65</v>
      </c>
      <c r="H395" s="25">
        <f t="shared" si="10"/>
        <v>650</v>
      </c>
      <c r="I395" s="26">
        <v>44336</v>
      </c>
      <c r="J395" s="26">
        <v>44336</v>
      </c>
      <c r="K395" s="24">
        <f t="shared" si="11"/>
        <v>10</v>
      </c>
    </row>
    <row r="396" spans="1:11" x14ac:dyDescent="0.25">
      <c r="A396" s="9">
        <v>389</v>
      </c>
      <c r="B396" s="24">
        <v>236304</v>
      </c>
      <c r="C396" s="24" t="s">
        <v>490</v>
      </c>
      <c r="D396" s="24" t="s">
        <v>26</v>
      </c>
      <c r="E396" s="24">
        <v>2</v>
      </c>
      <c r="F396" s="24">
        <v>0</v>
      </c>
      <c r="G396" s="24">
        <v>145</v>
      </c>
      <c r="H396" s="25">
        <f t="shared" si="10"/>
        <v>290</v>
      </c>
      <c r="I396" s="26">
        <v>44336</v>
      </c>
      <c r="J396" s="26">
        <v>44336</v>
      </c>
      <c r="K396" s="24">
        <f t="shared" si="11"/>
        <v>2</v>
      </c>
    </row>
    <row r="397" spans="1:11" x14ac:dyDescent="0.25">
      <c r="A397" s="9">
        <v>390</v>
      </c>
      <c r="B397" s="24">
        <v>236304</v>
      </c>
      <c r="C397" s="24" t="s">
        <v>491</v>
      </c>
      <c r="D397" s="24" t="s">
        <v>26</v>
      </c>
      <c r="E397" s="24">
        <v>2</v>
      </c>
      <c r="F397" s="24">
        <v>0</v>
      </c>
      <c r="G397" s="24">
        <v>80</v>
      </c>
      <c r="H397" s="25">
        <f t="shared" si="10"/>
        <v>160</v>
      </c>
      <c r="I397" s="26">
        <v>44336</v>
      </c>
      <c r="J397" s="26">
        <v>44336</v>
      </c>
      <c r="K397" s="24">
        <f t="shared" si="11"/>
        <v>2</v>
      </c>
    </row>
    <row r="398" spans="1:11" x14ac:dyDescent="0.25">
      <c r="A398" s="9">
        <v>391</v>
      </c>
      <c r="B398" s="24">
        <v>236304</v>
      </c>
      <c r="C398" s="24" t="s">
        <v>492</v>
      </c>
      <c r="D398" s="24" t="s">
        <v>26</v>
      </c>
      <c r="E398" s="24">
        <v>1</v>
      </c>
      <c r="F398" s="24">
        <v>0</v>
      </c>
      <c r="G398" s="24">
        <v>648</v>
      </c>
      <c r="H398" s="25">
        <f t="shared" si="10"/>
        <v>648</v>
      </c>
      <c r="I398" s="26">
        <v>44336</v>
      </c>
      <c r="J398" s="26">
        <v>44336</v>
      </c>
      <c r="K398" s="24">
        <f t="shared" si="11"/>
        <v>1</v>
      </c>
    </row>
    <row r="399" spans="1:11" x14ac:dyDescent="0.25">
      <c r="A399" s="9">
        <v>392</v>
      </c>
      <c r="B399" s="24">
        <v>236304</v>
      </c>
      <c r="C399" s="24" t="s">
        <v>493</v>
      </c>
      <c r="D399" s="24" t="s">
        <v>26</v>
      </c>
      <c r="E399" s="24">
        <v>2</v>
      </c>
      <c r="F399" s="24">
        <v>0</v>
      </c>
      <c r="G399" s="24">
        <v>292</v>
      </c>
      <c r="H399" s="25">
        <f t="shared" si="10"/>
        <v>584</v>
      </c>
      <c r="I399" s="26">
        <v>44336</v>
      </c>
      <c r="J399" s="26">
        <v>44336</v>
      </c>
      <c r="K399" s="24">
        <f t="shared" si="11"/>
        <v>2</v>
      </c>
    </row>
    <row r="400" spans="1:11" x14ac:dyDescent="0.25">
      <c r="A400" s="9">
        <v>393</v>
      </c>
      <c r="B400" s="24">
        <v>236304</v>
      </c>
      <c r="C400" s="24" t="s">
        <v>494</v>
      </c>
      <c r="D400" s="24" t="s">
        <v>10</v>
      </c>
      <c r="E400" s="24">
        <v>2</v>
      </c>
      <c r="F400" s="24">
        <v>0</v>
      </c>
      <c r="G400" s="24">
        <v>280</v>
      </c>
      <c r="H400" s="25">
        <f t="shared" si="10"/>
        <v>560</v>
      </c>
      <c r="I400" s="26">
        <v>44336</v>
      </c>
      <c r="J400" s="26">
        <v>44336</v>
      </c>
      <c r="K400" s="24">
        <f t="shared" si="11"/>
        <v>2</v>
      </c>
    </row>
    <row r="401" spans="1:11" x14ac:dyDescent="0.25">
      <c r="A401" s="9">
        <v>394</v>
      </c>
      <c r="B401" s="24">
        <v>239601</v>
      </c>
      <c r="C401" s="24" t="s">
        <v>495</v>
      </c>
      <c r="D401" s="24" t="s">
        <v>26</v>
      </c>
      <c r="E401" s="24">
        <v>5</v>
      </c>
      <c r="F401" s="24">
        <v>0</v>
      </c>
      <c r="G401" s="24">
        <v>620</v>
      </c>
      <c r="H401" s="25">
        <f t="shared" si="10"/>
        <v>3100</v>
      </c>
      <c r="I401" s="26">
        <v>44336</v>
      </c>
      <c r="J401" s="26">
        <v>44336</v>
      </c>
      <c r="K401" s="24">
        <f t="shared" si="11"/>
        <v>5</v>
      </c>
    </row>
    <row r="402" spans="1:11" x14ac:dyDescent="0.25">
      <c r="A402" s="9">
        <v>395</v>
      </c>
      <c r="B402" s="24">
        <v>236303</v>
      </c>
      <c r="C402" s="24" t="s">
        <v>496</v>
      </c>
      <c r="D402" s="24" t="s">
        <v>26</v>
      </c>
      <c r="E402" s="24">
        <v>5</v>
      </c>
      <c r="F402" s="24">
        <v>0</v>
      </c>
      <c r="G402" s="24">
        <v>94</v>
      </c>
      <c r="H402" s="25">
        <f t="shared" si="10"/>
        <v>470</v>
      </c>
      <c r="I402" s="26">
        <v>44336</v>
      </c>
      <c r="J402" s="26">
        <v>44336</v>
      </c>
      <c r="K402" s="24">
        <f t="shared" si="11"/>
        <v>5</v>
      </c>
    </row>
    <row r="403" spans="1:11" x14ac:dyDescent="0.25">
      <c r="A403" s="9">
        <v>396</v>
      </c>
      <c r="B403" s="24">
        <v>236303</v>
      </c>
      <c r="C403" s="24" t="s">
        <v>498</v>
      </c>
      <c r="D403" s="24" t="s">
        <v>10</v>
      </c>
      <c r="E403" s="24">
        <v>1</v>
      </c>
      <c r="F403" s="24">
        <v>0</v>
      </c>
      <c r="G403" s="24">
        <v>130</v>
      </c>
      <c r="H403" s="25">
        <f t="shared" si="10"/>
        <v>130</v>
      </c>
      <c r="I403" s="26">
        <v>44336</v>
      </c>
      <c r="J403" s="26">
        <v>44336</v>
      </c>
      <c r="K403" s="24">
        <f t="shared" si="11"/>
        <v>1</v>
      </c>
    </row>
    <row r="404" spans="1:11" x14ac:dyDescent="0.25">
      <c r="A404" s="9">
        <v>397</v>
      </c>
      <c r="B404" s="24">
        <v>237299</v>
      </c>
      <c r="C404" s="24" t="s">
        <v>499</v>
      </c>
      <c r="D404" s="24" t="s">
        <v>26</v>
      </c>
      <c r="E404" s="24">
        <v>6</v>
      </c>
      <c r="F404" s="24">
        <v>0</v>
      </c>
      <c r="G404" s="24">
        <v>165</v>
      </c>
      <c r="H404" s="25">
        <f t="shared" si="10"/>
        <v>990</v>
      </c>
      <c r="I404" s="26">
        <v>44336</v>
      </c>
      <c r="J404" s="26">
        <v>44336</v>
      </c>
      <c r="K404" s="24">
        <f t="shared" si="11"/>
        <v>6</v>
      </c>
    </row>
    <row r="405" spans="1:11" x14ac:dyDescent="0.25">
      <c r="A405" s="9">
        <v>398</v>
      </c>
      <c r="B405" s="24">
        <v>236303</v>
      </c>
      <c r="C405" s="24" t="s">
        <v>500</v>
      </c>
      <c r="D405" s="24" t="s">
        <v>26</v>
      </c>
      <c r="E405" s="24">
        <v>10</v>
      </c>
      <c r="F405" s="24">
        <v>0</v>
      </c>
      <c r="G405" s="24">
        <v>210</v>
      </c>
      <c r="H405" s="25">
        <f t="shared" si="10"/>
        <v>2100</v>
      </c>
      <c r="I405" s="26">
        <v>44336</v>
      </c>
      <c r="J405" s="26">
        <v>44336</v>
      </c>
      <c r="K405" s="24">
        <f t="shared" si="11"/>
        <v>10</v>
      </c>
    </row>
    <row r="406" spans="1:11" x14ac:dyDescent="0.25">
      <c r="A406" s="9">
        <v>399</v>
      </c>
      <c r="B406" s="24">
        <v>235501</v>
      </c>
      <c r="C406" s="24" t="s">
        <v>501</v>
      </c>
      <c r="D406" s="24" t="s">
        <v>26</v>
      </c>
      <c r="E406" s="24">
        <v>2</v>
      </c>
      <c r="F406" s="24">
        <v>0</v>
      </c>
      <c r="G406" s="24">
        <v>728</v>
      </c>
      <c r="H406" s="25">
        <f t="shared" si="10"/>
        <v>1456</v>
      </c>
      <c r="I406" s="26">
        <v>44336</v>
      </c>
      <c r="J406" s="26">
        <v>44336</v>
      </c>
      <c r="K406" s="24">
        <f t="shared" si="11"/>
        <v>2</v>
      </c>
    </row>
    <row r="407" spans="1:11" x14ac:dyDescent="0.25">
      <c r="A407" s="9">
        <v>400</v>
      </c>
      <c r="B407" s="24">
        <v>236306</v>
      </c>
      <c r="C407" s="24" t="s">
        <v>502</v>
      </c>
      <c r="D407" s="24" t="s">
        <v>26</v>
      </c>
      <c r="E407" s="24">
        <v>10</v>
      </c>
      <c r="F407" s="24">
        <v>0</v>
      </c>
      <c r="G407" s="24">
        <v>92</v>
      </c>
      <c r="H407" s="25">
        <f t="shared" si="10"/>
        <v>920</v>
      </c>
      <c r="I407" s="26">
        <v>44336</v>
      </c>
      <c r="J407" s="26">
        <v>44336</v>
      </c>
      <c r="K407" s="24">
        <f t="shared" si="11"/>
        <v>10</v>
      </c>
    </row>
    <row r="408" spans="1:11" x14ac:dyDescent="0.25">
      <c r="A408" s="9">
        <v>401</v>
      </c>
      <c r="B408" s="24">
        <v>236303</v>
      </c>
      <c r="C408" s="24" t="s">
        <v>503</v>
      </c>
      <c r="D408" s="24" t="s">
        <v>26</v>
      </c>
      <c r="E408" s="24">
        <v>5</v>
      </c>
      <c r="F408" s="24">
        <v>0</v>
      </c>
      <c r="G408" s="24">
        <v>1015</v>
      </c>
      <c r="H408" s="25">
        <f t="shared" si="10"/>
        <v>5075</v>
      </c>
      <c r="I408" s="26">
        <v>44336</v>
      </c>
      <c r="J408" s="26">
        <v>44336</v>
      </c>
      <c r="K408" s="24">
        <f t="shared" si="11"/>
        <v>5</v>
      </c>
    </row>
    <row r="409" spans="1:11" x14ac:dyDescent="0.25">
      <c r="A409" s="9">
        <v>402</v>
      </c>
      <c r="B409" s="24">
        <v>236303</v>
      </c>
      <c r="C409" s="24" t="s">
        <v>550</v>
      </c>
      <c r="D409" s="24" t="s">
        <v>26</v>
      </c>
      <c r="E409" s="24">
        <v>12</v>
      </c>
      <c r="F409" s="24">
        <v>0</v>
      </c>
      <c r="G409" s="24">
        <v>190</v>
      </c>
      <c r="H409" s="25">
        <f t="shared" si="10"/>
        <v>2280</v>
      </c>
      <c r="I409" s="26">
        <v>44336</v>
      </c>
      <c r="J409" s="26">
        <v>44336</v>
      </c>
      <c r="K409" s="24">
        <f t="shared" si="11"/>
        <v>12</v>
      </c>
    </row>
    <row r="410" spans="1:11" x14ac:dyDescent="0.25">
      <c r="A410" s="9">
        <v>403</v>
      </c>
      <c r="B410" s="24">
        <v>235501</v>
      </c>
      <c r="C410" s="24" t="s">
        <v>505</v>
      </c>
      <c r="D410" s="24" t="s">
        <v>26</v>
      </c>
      <c r="E410" s="24">
        <v>6</v>
      </c>
      <c r="F410" s="24">
        <v>0</v>
      </c>
      <c r="G410" s="24">
        <v>96</v>
      </c>
      <c r="H410" s="25">
        <f t="shared" si="10"/>
        <v>576</v>
      </c>
      <c r="I410" s="26">
        <v>44336</v>
      </c>
      <c r="J410" s="26">
        <v>44336</v>
      </c>
      <c r="K410" s="24">
        <f t="shared" si="11"/>
        <v>6</v>
      </c>
    </row>
    <row r="411" spans="1:11" x14ac:dyDescent="0.25">
      <c r="A411" s="9">
        <v>404</v>
      </c>
      <c r="B411" s="24">
        <v>235501</v>
      </c>
      <c r="C411" s="24" t="s">
        <v>506</v>
      </c>
      <c r="D411" s="24" t="s">
        <v>26</v>
      </c>
      <c r="E411" s="24">
        <v>3</v>
      </c>
      <c r="F411" s="24">
        <v>0</v>
      </c>
      <c r="G411" s="24">
        <v>136</v>
      </c>
      <c r="H411" s="25">
        <f t="shared" si="10"/>
        <v>408</v>
      </c>
      <c r="I411" s="26">
        <v>44336</v>
      </c>
      <c r="J411" s="26">
        <v>44336</v>
      </c>
      <c r="K411" s="24">
        <f t="shared" si="11"/>
        <v>3</v>
      </c>
    </row>
    <row r="412" spans="1:11" x14ac:dyDescent="0.25">
      <c r="A412" s="9">
        <v>405</v>
      </c>
      <c r="B412" s="24">
        <v>235501</v>
      </c>
      <c r="C412" s="24" t="s">
        <v>507</v>
      </c>
      <c r="D412" s="24" t="s">
        <v>26</v>
      </c>
      <c r="E412" s="24">
        <v>2</v>
      </c>
      <c r="F412" s="24">
        <v>0</v>
      </c>
      <c r="G412" s="24">
        <v>138</v>
      </c>
      <c r="H412" s="25">
        <f t="shared" ref="H412:H420" si="12">G412*K412</f>
        <v>276</v>
      </c>
      <c r="I412" s="26">
        <v>44336</v>
      </c>
      <c r="J412" s="26">
        <v>44336</v>
      </c>
      <c r="K412" s="24">
        <f t="shared" si="11"/>
        <v>2</v>
      </c>
    </row>
    <row r="413" spans="1:11" x14ac:dyDescent="0.25">
      <c r="A413" s="9">
        <v>406</v>
      </c>
      <c r="B413" s="24">
        <v>235501</v>
      </c>
      <c r="C413" s="24" t="s">
        <v>539</v>
      </c>
      <c r="D413" s="24" t="s">
        <v>10</v>
      </c>
      <c r="E413" s="24">
        <v>10</v>
      </c>
      <c r="F413" s="24">
        <v>10</v>
      </c>
      <c r="G413" s="24">
        <v>14.5</v>
      </c>
      <c r="H413" s="25">
        <f t="shared" si="12"/>
        <v>0</v>
      </c>
      <c r="I413" s="26">
        <v>44342</v>
      </c>
      <c r="J413" s="26">
        <v>44362</v>
      </c>
      <c r="K413" s="24">
        <f t="shared" si="11"/>
        <v>0</v>
      </c>
    </row>
    <row r="414" spans="1:11" x14ac:dyDescent="0.25">
      <c r="A414" s="9">
        <v>407</v>
      </c>
      <c r="B414" s="24">
        <v>236306</v>
      </c>
      <c r="C414" s="24" t="s">
        <v>540</v>
      </c>
      <c r="D414" s="24" t="s">
        <v>10</v>
      </c>
      <c r="E414" s="24">
        <v>30</v>
      </c>
      <c r="F414" s="24">
        <v>0</v>
      </c>
      <c r="G414" s="24">
        <v>145</v>
      </c>
      <c r="H414" s="25">
        <f t="shared" si="12"/>
        <v>4350</v>
      </c>
      <c r="I414" s="26">
        <v>44342</v>
      </c>
      <c r="J414" s="26">
        <v>44342</v>
      </c>
      <c r="K414" s="24">
        <f t="shared" si="11"/>
        <v>30</v>
      </c>
    </row>
    <row r="415" spans="1:11" x14ac:dyDescent="0.25">
      <c r="A415" s="9">
        <v>408</v>
      </c>
      <c r="B415" s="24">
        <v>237299</v>
      </c>
      <c r="C415" s="24" t="s">
        <v>541</v>
      </c>
      <c r="D415" s="24" t="s">
        <v>10</v>
      </c>
      <c r="E415" s="24">
        <v>2</v>
      </c>
      <c r="F415" s="24">
        <v>0</v>
      </c>
      <c r="G415" s="24">
        <v>885.41</v>
      </c>
      <c r="H415" s="25">
        <f t="shared" si="12"/>
        <v>1770.82</v>
      </c>
      <c r="I415" s="26">
        <v>44342</v>
      </c>
      <c r="J415" s="26">
        <v>44342</v>
      </c>
      <c r="K415" s="24">
        <f t="shared" si="11"/>
        <v>2</v>
      </c>
    </row>
    <row r="416" spans="1:11" x14ac:dyDescent="0.25">
      <c r="A416" s="9">
        <v>409</v>
      </c>
      <c r="B416" s="24">
        <v>236303</v>
      </c>
      <c r="C416" s="24" t="s">
        <v>542</v>
      </c>
      <c r="D416" s="24" t="s">
        <v>26</v>
      </c>
      <c r="E416" s="24">
        <v>10</v>
      </c>
      <c r="F416" s="24">
        <v>0</v>
      </c>
      <c r="G416" s="24">
        <v>65</v>
      </c>
      <c r="H416" s="25">
        <f t="shared" si="12"/>
        <v>650</v>
      </c>
      <c r="I416" s="26">
        <v>44342</v>
      </c>
      <c r="J416" s="26">
        <v>44342</v>
      </c>
      <c r="K416" s="24">
        <f t="shared" si="11"/>
        <v>10</v>
      </c>
    </row>
    <row r="417" spans="1:11" x14ac:dyDescent="0.25">
      <c r="A417" s="9">
        <v>410</v>
      </c>
      <c r="B417" s="24">
        <v>236303</v>
      </c>
      <c r="C417" s="24" t="s">
        <v>543</v>
      </c>
      <c r="D417" s="24" t="s">
        <v>26</v>
      </c>
      <c r="E417" s="24">
        <v>4</v>
      </c>
      <c r="F417" s="24">
        <v>2</v>
      </c>
      <c r="G417" s="24">
        <v>480</v>
      </c>
      <c r="H417" s="25">
        <f t="shared" si="12"/>
        <v>960</v>
      </c>
      <c r="I417" s="26">
        <v>44342</v>
      </c>
      <c r="J417" s="26">
        <v>44362</v>
      </c>
      <c r="K417" s="24">
        <f t="shared" si="11"/>
        <v>2</v>
      </c>
    </row>
    <row r="418" spans="1:11" x14ac:dyDescent="0.25">
      <c r="A418" s="9">
        <v>411</v>
      </c>
      <c r="B418" s="24">
        <v>237299</v>
      </c>
      <c r="C418" s="24" t="s">
        <v>544</v>
      </c>
      <c r="D418" s="24" t="s">
        <v>26</v>
      </c>
      <c r="E418" s="24">
        <v>22</v>
      </c>
      <c r="F418" s="24">
        <v>2</v>
      </c>
      <c r="G418" s="24">
        <v>135</v>
      </c>
      <c r="H418" s="25">
        <f t="shared" si="12"/>
        <v>2700</v>
      </c>
      <c r="I418" s="26">
        <v>44342</v>
      </c>
      <c r="J418" s="26">
        <v>44362</v>
      </c>
      <c r="K418" s="24">
        <f t="shared" si="11"/>
        <v>20</v>
      </c>
    </row>
    <row r="419" spans="1:11" x14ac:dyDescent="0.25">
      <c r="A419" s="9">
        <v>412</v>
      </c>
      <c r="B419" s="24">
        <v>235501</v>
      </c>
      <c r="C419" s="24" t="s">
        <v>574</v>
      </c>
      <c r="D419" s="24" t="s">
        <v>10</v>
      </c>
      <c r="E419" s="24">
        <v>4</v>
      </c>
      <c r="F419" s="24">
        <v>0</v>
      </c>
      <c r="G419" s="24">
        <v>1260</v>
      </c>
      <c r="H419" s="25">
        <f t="shared" si="12"/>
        <v>5040</v>
      </c>
      <c r="I419" s="26">
        <v>44392</v>
      </c>
      <c r="J419" s="26">
        <v>44392</v>
      </c>
      <c r="K419" s="24">
        <f t="shared" si="11"/>
        <v>4</v>
      </c>
    </row>
    <row r="420" spans="1:11" x14ac:dyDescent="0.25">
      <c r="A420" s="9">
        <v>413</v>
      </c>
      <c r="B420" s="24">
        <v>235501</v>
      </c>
      <c r="C420" s="24" t="s">
        <v>575</v>
      </c>
      <c r="D420" s="24" t="s">
        <v>10</v>
      </c>
      <c r="E420" s="24">
        <v>2</v>
      </c>
      <c r="F420" s="24">
        <v>0</v>
      </c>
      <c r="G420" s="24">
        <v>637.20000000000005</v>
      </c>
      <c r="H420" s="25">
        <f t="shared" si="12"/>
        <v>1274.4000000000001</v>
      </c>
      <c r="I420" s="26">
        <v>44392</v>
      </c>
      <c r="J420" s="26">
        <v>44392</v>
      </c>
      <c r="K420" s="24">
        <f t="shared" si="11"/>
        <v>2</v>
      </c>
    </row>
    <row r="421" spans="1:11" x14ac:dyDescent="0.25">
      <c r="A421" s="36"/>
      <c r="B421" s="35"/>
      <c r="C421" s="35"/>
      <c r="D421" s="35"/>
      <c r="E421" s="24"/>
      <c r="F421" s="24" t="s">
        <v>353</v>
      </c>
      <c r="G421" s="24"/>
      <c r="H421" s="25">
        <f>SUM(H1:H420)</f>
        <v>770572.26598999975</v>
      </c>
      <c r="I421" s="35"/>
      <c r="J421" s="35"/>
      <c r="K421" s="35"/>
    </row>
    <row r="422" spans="1:11" x14ac:dyDescent="0.25">
      <c r="B422" s="35"/>
      <c r="C422" s="35"/>
      <c r="D422" s="35"/>
      <c r="E422" s="35"/>
      <c r="F422" s="35"/>
      <c r="G422" s="35"/>
      <c r="H422" s="37"/>
      <c r="I422" s="35"/>
      <c r="J422" s="35"/>
      <c r="K422" s="35"/>
    </row>
    <row r="423" spans="1:11" x14ac:dyDescent="0.25">
      <c r="C423" s="38" t="s">
        <v>454</v>
      </c>
      <c r="H423" s="37"/>
    </row>
    <row r="424" spans="1:11" x14ac:dyDescent="0.25">
      <c r="C424" s="39" t="s">
        <v>455</v>
      </c>
      <c r="D424" s="36"/>
      <c r="H424" s="37"/>
    </row>
    <row r="79552" spans="8:8" x14ac:dyDescent="0.25">
      <c r="H79552" s="45"/>
    </row>
    <row r="1048560" spans="8:8" x14ac:dyDescent="0.25">
      <c r="H1048560" s="43">
        <f>SUM(H421)</f>
        <v>770572.26598999975</v>
      </c>
    </row>
  </sheetData>
  <mergeCells count="1">
    <mergeCell ref="C5:M5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048566"/>
  <sheetViews>
    <sheetView workbookViewId="0">
      <selection activeCell="C7" sqref="C7"/>
    </sheetView>
  </sheetViews>
  <sheetFormatPr baseColWidth="10" defaultColWidth="11.5703125" defaultRowHeight="15" x14ac:dyDescent="0.25"/>
  <cols>
    <col min="1" max="1" width="5.28515625" style="33" customWidth="1"/>
    <col min="2" max="2" width="6.7109375" style="34" customWidth="1"/>
    <col min="3" max="3" width="29.28515625" style="34" customWidth="1"/>
    <col min="4" max="4" width="7.7109375" style="34" customWidth="1"/>
    <col min="5" max="5" width="8.7109375" style="34" customWidth="1"/>
    <col min="6" max="6" width="6.5703125" style="34" customWidth="1"/>
    <col min="7" max="7" width="7.7109375" style="34" customWidth="1"/>
    <col min="8" max="8" width="11.28515625" style="34" customWidth="1"/>
    <col min="9" max="9" width="12.140625" style="34" customWidth="1"/>
    <col min="10" max="10" width="9.28515625" style="34" customWidth="1"/>
    <col min="11" max="11" width="8.85546875" style="34" customWidth="1"/>
    <col min="12" max="16384" width="11.5703125" style="34"/>
  </cols>
  <sheetData>
    <row r="5" spans="1:13" ht="15" customHeight="1" x14ac:dyDescent="0.25">
      <c r="C5" s="69" t="s">
        <v>381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 x14ac:dyDescent="0.25">
      <c r="A6" s="36"/>
      <c r="B6" s="51"/>
      <c r="C6" s="41" t="s">
        <v>576</v>
      </c>
      <c r="D6" s="51"/>
      <c r="E6" s="51"/>
      <c r="F6" s="51"/>
      <c r="G6" s="51"/>
      <c r="H6" s="51"/>
      <c r="I6" s="51"/>
      <c r="J6" s="51"/>
      <c r="K6" s="51"/>
    </row>
    <row r="7" spans="1:13" ht="27.6" customHeight="1" x14ac:dyDescent="0.25">
      <c r="A7" s="41" t="s">
        <v>545</v>
      </c>
      <c r="B7" s="44" t="s">
        <v>0</v>
      </c>
      <c r="C7" s="41" t="s">
        <v>383</v>
      </c>
      <c r="D7" s="44" t="s">
        <v>2</v>
      </c>
      <c r="E7" s="44" t="s">
        <v>578</v>
      </c>
      <c r="F7" s="44" t="s">
        <v>577</v>
      </c>
      <c r="G7" s="44" t="s">
        <v>4</v>
      </c>
      <c r="H7" s="44" t="s">
        <v>5</v>
      </c>
      <c r="I7" s="44" t="s">
        <v>6</v>
      </c>
      <c r="J7" s="44" t="s">
        <v>7</v>
      </c>
      <c r="K7" s="41" t="s">
        <v>8</v>
      </c>
    </row>
    <row r="8" spans="1:13" ht="14.45" customHeight="1" x14ac:dyDescent="0.25">
      <c r="A8" s="9">
        <v>1</v>
      </c>
      <c r="B8" s="24">
        <v>231101</v>
      </c>
      <c r="C8" s="24" t="s">
        <v>9</v>
      </c>
      <c r="D8" s="24" t="s">
        <v>10</v>
      </c>
      <c r="E8" s="44">
        <v>24</v>
      </c>
      <c r="F8" s="44">
        <v>3</v>
      </c>
      <c r="G8" s="44">
        <v>70</v>
      </c>
      <c r="H8" s="25">
        <f t="shared" ref="H8:H89" si="0">G8*K8</f>
        <v>1470</v>
      </c>
      <c r="I8" s="50">
        <v>44420</v>
      </c>
      <c r="J8" s="50">
        <v>44439</v>
      </c>
      <c r="K8" s="24">
        <f t="shared" ref="K8:K89" si="1">E8-F8</f>
        <v>21</v>
      </c>
    </row>
    <row r="9" spans="1:13" x14ac:dyDescent="0.25">
      <c r="A9" s="9">
        <v>2</v>
      </c>
      <c r="B9" s="24">
        <v>231101</v>
      </c>
      <c r="C9" s="24" t="s">
        <v>11</v>
      </c>
      <c r="D9" s="24" t="s">
        <v>10</v>
      </c>
      <c r="E9" s="24">
        <v>100</v>
      </c>
      <c r="F9" s="24">
        <v>20</v>
      </c>
      <c r="G9" s="24">
        <v>6.75</v>
      </c>
      <c r="H9" s="25">
        <f t="shared" si="0"/>
        <v>540</v>
      </c>
      <c r="I9" s="26">
        <v>44436</v>
      </c>
      <c r="J9" s="26">
        <v>44411</v>
      </c>
      <c r="K9" s="24">
        <f t="shared" si="1"/>
        <v>80</v>
      </c>
    </row>
    <row r="10" spans="1:13" x14ac:dyDescent="0.25">
      <c r="A10" s="9">
        <v>3</v>
      </c>
      <c r="B10" s="24">
        <v>231101</v>
      </c>
      <c r="C10" s="24" t="s">
        <v>12</v>
      </c>
      <c r="D10" s="24" t="s">
        <v>13</v>
      </c>
      <c r="E10" s="24">
        <v>50</v>
      </c>
      <c r="F10" s="24">
        <v>50</v>
      </c>
      <c r="G10" s="24">
        <v>24</v>
      </c>
      <c r="H10" s="25">
        <f t="shared" si="0"/>
        <v>0</v>
      </c>
      <c r="I10" s="26">
        <v>44182</v>
      </c>
      <c r="J10" s="26">
        <v>44438</v>
      </c>
      <c r="K10" s="24">
        <f t="shared" si="1"/>
        <v>0</v>
      </c>
    </row>
    <row r="11" spans="1:13" x14ac:dyDescent="0.25">
      <c r="A11" s="9">
        <v>4</v>
      </c>
      <c r="B11" s="24">
        <v>231101</v>
      </c>
      <c r="C11" s="24" t="s">
        <v>14</v>
      </c>
      <c r="D11" s="24" t="s">
        <v>13</v>
      </c>
      <c r="E11" s="24">
        <v>18</v>
      </c>
      <c r="F11" s="24">
        <v>9</v>
      </c>
      <c r="G11" s="24">
        <v>199</v>
      </c>
      <c r="H11" s="25">
        <f t="shared" si="0"/>
        <v>1791</v>
      </c>
      <c r="I11" s="26">
        <v>44182</v>
      </c>
      <c r="J11" s="26">
        <v>44438</v>
      </c>
      <c r="K11" s="24">
        <f t="shared" si="1"/>
        <v>9</v>
      </c>
    </row>
    <row r="12" spans="1:13" x14ac:dyDescent="0.25">
      <c r="A12" s="9">
        <v>5</v>
      </c>
      <c r="B12" s="24">
        <v>231101</v>
      </c>
      <c r="C12" s="24" t="s">
        <v>452</v>
      </c>
      <c r="D12" s="24" t="s">
        <v>13</v>
      </c>
      <c r="E12" s="24">
        <v>0</v>
      </c>
      <c r="F12" s="24">
        <v>0</v>
      </c>
      <c r="G12" s="24">
        <v>245</v>
      </c>
      <c r="H12" s="25">
        <f t="shared" si="0"/>
        <v>0</v>
      </c>
      <c r="I12" s="26">
        <v>44316</v>
      </c>
      <c r="J12" s="26">
        <v>44397</v>
      </c>
      <c r="K12" s="24">
        <f t="shared" si="1"/>
        <v>0</v>
      </c>
    </row>
    <row r="13" spans="1:13" x14ac:dyDescent="0.25">
      <c r="A13" s="9">
        <v>6</v>
      </c>
      <c r="B13" s="24">
        <v>231101</v>
      </c>
      <c r="C13" s="24" t="s">
        <v>15</v>
      </c>
      <c r="D13" s="24" t="s">
        <v>10</v>
      </c>
      <c r="E13" s="24">
        <v>100</v>
      </c>
      <c r="F13" s="24">
        <v>100</v>
      </c>
      <c r="G13" s="24">
        <v>8.6999999999999993</v>
      </c>
      <c r="H13" s="25">
        <f t="shared" si="0"/>
        <v>0</v>
      </c>
      <c r="I13" s="26">
        <v>44316</v>
      </c>
      <c r="J13" s="26">
        <v>44438</v>
      </c>
      <c r="K13" s="24">
        <f t="shared" si="1"/>
        <v>0</v>
      </c>
    </row>
    <row r="14" spans="1:13" x14ac:dyDescent="0.25">
      <c r="A14" s="9">
        <v>7</v>
      </c>
      <c r="B14" s="24">
        <v>231101</v>
      </c>
      <c r="C14" s="24" t="s">
        <v>16</v>
      </c>
      <c r="D14" s="24" t="s">
        <v>17</v>
      </c>
      <c r="E14" s="24">
        <v>8</v>
      </c>
      <c r="F14" s="24">
        <v>0</v>
      </c>
      <c r="G14" s="24">
        <v>378.78</v>
      </c>
      <c r="H14" s="25">
        <f t="shared" si="0"/>
        <v>3030.24</v>
      </c>
      <c r="I14" s="26">
        <v>44160</v>
      </c>
      <c r="J14" s="26">
        <v>44355</v>
      </c>
      <c r="K14" s="24">
        <f t="shared" si="1"/>
        <v>8</v>
      </c>
    </row>
    <row r="15" spans="1:13" x14ac:dyDescent="0.25">
      <c r="A15" s="9">
        <v>8</v>
      </c>
      <c r="B15" s="24">
        <v>231101</v>
      </c>
      <c r="C15" s="24" t="s">
        <v>18</v>
      </c>
      <c r="D15" s="24" t="s">
        <v>10</v>
      </c>
      <c r="E15" s="24">
        <v>8</v>
      </c>
      <c r="F15" s="24">
        <v>1</v>
      </c>
      <c r="G15" s="24">
        <v>744.58</v>
      </c>
      <c r="H15" s="25">
        <f t="shared" si="0"/>
        <v>5212.0600000000004</v>
      </c>
      <c r="I15" s="26">
        <v>44316</v>
      </c>
      <c r="J15" s="26">
        <v>44405</v>
      </c>
      <c r="K15" s="24">
        <f t="shared" si="1"/>
        <v>7</v>
      </c>
    </row>
    <row r="16" spans="1:13" x14ac:dyDescent="0.25">
      <c r="A16" s="9">
        <v>9</v>
      </c>
      <c r="B16" s="24">
        <v>233201</v>
      </c>
      <c r="C16" s="24" t="s">
        <v>19</v>
      </c>
      <c r="D16" s="24" t="s">
        <v>10</v>
      </c>
      <c r="E16" s="24">
        <v>0</v>
      </c>
      <c r="F16" s="24">
        <v>0</v>
      </c>
      <c r="G16" s="24">
        <v>170.99</v>
      </c>
      <c r="H16" s="25">
        <f t="shared" si="0"/>
        <v>0</v>
      </c>
      <c r="I16" s="26">
        <v>44060</v>
      </c>
      <c r="J16" s="26">
        <v>44214</v>
      </c>
      <c r="K16" s="24">
        <f t="shared" si="1"/>
        <v>0</v>
      </c>
    </row>
    <row r="17" spans="1:12" x14ac:dyDescent="0.25">
      <c r="A17" s="9">
        <v>10</v>
      </c>
      <c r="B17" s="24">
        <v>233201</v>
      </c>
      <c r="C17" s="24" t="s">
        <v>20</v>
      </c>
      <c r="D17" s="24" t="s">
        <v>10</v>
      </c>
      <c r="E17" s="24">
        <v>8</v>
      </c>
      <c r="F17" s="24">
        <v>4</v>
      </c>
      <c r="G17" s="24">
        <v>110.44</v>
      </c>
      <c r="H17" s="25">
        <f t="shared" si="0"/>
        <v>441.76</v>
      </c>
      <c r="I17" s="26">
        <v>44391</v>
      </c>
      <c r="J17" s="26">
        <v>44412</v>
      </c>
      <c r="K17" s="24">
        <f t="shared" si="1"/>
        <v>4</v>
      </c>
    </row>
    <row r="18" spans="1:12" x14ac:dyDescent="0.25">
      <c r="A18" s="9">
        <v>11</v>
      </c>
      <c r="B18" s="24">
        <v>233201</v>
      </c>
      <c r="C18" s="24" t="s">
        <v>21</v>
      </c>
      <c r="D18" s="24" t="s">
        <v>10</v>
      </c>
      <c r="E18" s="24">
        <v>0</v>
      </c>
      <c r="F18" s="24">
        <v>0</v>
      </c>
      <c r="G18" s="24">
        <v>86</v>
      </c>
      <c r="H18" s="25">
        <f t="shared" si="0"/>
        <v>0</v>
      </c>
      <c r="I18" s="26">
        <v>44062</v>
      </c>
      <c r="J18" s="26">
        <v>44214</v>
      </c>
      <c r="K18" s="24">
        <f t="shared" si="1"/>
        <v>0</v>
      </c>
    </row>
    <row r="19" spans="1:12" ht="15.75" customHeight="1" x14ac:dyDescent="0.25">
      <c r="A19" s="9">
        <v>12</v>
      </c>
      <c r="B19" s="24">
        <v>233201</v>
      </c>
      <c r="C19" s="24" t="s">
        <v>22</v>
      </c>
      <c r="D19" s="24" t="s">
        <v>10</v>
      </c>
      <c r="E19" s="24">
        <v>2</v>
      </c>
      <c r="F19" s="24">
        <v>0</v>
      </c>
      <c r="G19" s="24">
        <v>138.09</v>
      </c>
      <c r="H19" s="25">
        <f t="shared" si="0"/>
        <v>276.18</v>
      </c>
      <c r="I19" s="26">
        <v>43712</v>
      </c>
      <c r="J19" s="26">
        <v>43712</v>
      </c>
      <c r="K19" s="24">
        <f t="shared" si="1"/>
        <v>2</v>
      </c>
    </row>
    <row r="20" spans="1:12" ht="18" customHeight="1" x14ac:dyDescent="0.25">
      <c r="A20" s="9">
        <v>13</v>
      </c>
      <c r="B20" s="24">
        <v>233201</v>
      </c>
      <c r="C20" s="23" t="s">
        <v>456</v>
      </c>
      <c r="D20" s="24" t="s">
        <v>24</v>
      </c>
      <c r="E20" s="24">
        <v>20</v>
      </c>
      <c r="F20" s="24">
        <v>0</v>
      </c>
      <c r="G20" s="24">
        <v>318.60000000000002</v>
      </c>
      <c r="H20" s="25">
        <f t="shared" si="0"/>
        <v>6372</v>
      </c>
      <c r="I20" s="26">
        <v>43195</v>
      </c>
      <c r="J20" s="26">
        <v>44213</v>
      </c>
      <c r="K20" s="24">
        <f t="shared" si="1"/>
        <v>20</v>
      </c>
    </row>
    <row r="21" spans="1:12" ht="12" customHeight="1" x14ac:dyDescent="0.25">
      <c r="A21" s="9">
        <v>14</v>
      </c>
      <c r="B21" s="24">
        <v>236303</v>
      </c>
      <c r="C21" s="23" t="s">
        <v>559</v>
      </c>
      <c r="D21" s="24" t="s">
        <v>560</v>
      </c>
      <c r="E21" s="24">
        <v>12</v>
      </c>
      <c r="F21" s="24">
        <v>0</v>
      </c>
      <c r="G21" s="24">
        <v>5.08</v>
      </c>
      <c r="H21" s="25">
        <f t="shared" si="0"/>
        <v>60.96</v>
      </c>
      <c r="I21" s="26">
        <v>44391</v>
      </c>
      <c r="J21" s="26">
        <v>44391</v>
      </c>
      <c r="K21" s="24">
        <f t="shared" si="1"/>
        <v>12</v>
      </c>
    </row>
    <row r="22" spans="1:12" x14ac:dyDescent="0.25">
      <c r="A22" s="9">
        <v>15</v>
      </c>
      <c r="B22" s="24">
        <v>239201</v>
      </c>
      <c r="C22" s="24" t="s">
        <v>372</v>
      </c>
      <c r="D22" s="24" t="s">
        <v>10</v>
      </c>
      <c r="E22" s="24">
        <v>4</v>
      </c>
      <c r="F22" s="24">
        <v>0</v>
      </c>
      <c r="G22" s="24">
        <v>15.95</v>
      </c>
      <c r="H22" s="25">
        <f t="shared" si="0"/>
        <v>63.8</v>
      </c>
      <c r="I22" s="26">
        <v>44161</v>
      </c>
      <c r="J22" s="26">
        <v>44362</v>
      </c>
      <c r="K22" s="24">
        <f t="shared" si="1"/>
        <v>4</v>
      </c>
      <c r="L22" s="35"/>
    </row>
    <row r="23" spans="1:12" x14ac:dyDescent="0.25">
      <c r="A23" s="9">
        <v>16</v>
      </c>
      <c r="B23" s="24">
        <v>233201</v>
      </c>
      <c r="C23" s="24" t="s">
        <v>555</v>
      </c>
      <c r="D23" s="24" t="s">
        <v>10</v>
      </c>
      <c r="E23" s="24">
        <v>400</v>
      </c>
      <c r="F23" s="24">
        <v>150</v>
      </c>
      <c r="G23" s="24">
        <v>2.5339</v>
      </c>
      <c r="H23" s="25">
        <f t="shared" si="0"/>
        <v>633.47500000000002</v>
      </c>
      <c r="I23" s="26">
        <v>44391</v>
      </c>
      <c r="J23" s="26">
        <v>44438</v>
      </c>
      <c r="K23" s="24">
        <f t="shared" si="1"/>
        <v>250</v>
      </c>
    </row>
    <row r="24" spans="1:12" x14ac:dyDescent="0.25">
      <c r="A24" s="9">
        <v>17</v>
      </c>
      <c r="B24" s="24">
        <v>233201</v>
      </c>
      <c r="C24" s="24" t="s">
        <v>555</v>
      </c>
      <c r="D24" s="24" t="s">
        <v>10</v>
      </c>
      <c r="E24" s="24">
        <v>495</v>
      </c>
      <c r="F24" s="24">
        <v>0</v>
      </c>
      <c r="G24" s="24">
        <v>3.78</v>
      </c>
      <c r="H24" s="25">
        <f t="shared" si="0"/>
        <v>1871.1</v>
      </c>
      <c r="I24" s="26">
        <v>43789</v>
      </c>
      <c r="J24" s="26">
        <v>44438</v>
      </c>
      <c r="K24" s="24">
        <f t="shared" si="1"/>
        <v>495</v>
      </c>
    </row>
    <row r="25" spans="1:12" x14ac:dyDescent="0.25">
      <c r="A25" s="9">
        <v>18</v>
      </c>
      <c r="B25" s="24">
        <v>233201</v>
      </c>
      <c r="C25" s="24" t="s">
        <v>554</v>
      </c>
      <c r="D25" s="24" t="s">
        <v>10</v>
      </c>
      <c r="E25" s="24">
        <v>600</v>
      </c>
      <c r="F25" s="24">
        <v>0</v>
      </c>
      <c r="G25" s="24">
        <v>2.0670000000000002</v>
      </c>
      <c r="H25" s="25">
        <f t="shared" si="0"/>
        <v>1240.2</v>
      </c>
      <c r="I25" s="26">
        <v>44060</v>
      </c>
      <c r="J25" s="26">
        <v>44279</v>
      </c>
      <c r="K25" s="24">
        <f t="shared" si="1"/>
        <v>600</v>
      </c>
    </row>
    <row r="26" spans="1:12" x14ac:dyDescent="0.25">
      <c r="A26" s="9">
        <v>19</v>
      </c>
      <c r="B26" s="24">
        <v>233201</v>
      </c>
      <c r="C26" s="24" t="s">
        <v>29</v>
      </c>
      <c r="D26" s="24" t="s">
        <v>10</v>
      </c>
      <c r="E26" s="24">
        <v>10</v>
      </c>
      <c r="F26" s="24">
        <v>0</v>
      </c>
      <c r="G26" s="24">
        <v>82.35</v>
      </c>
      <c r="H26" s="25">
        <f t="shared" si="0"/>
        <v>823.5</v>
      </c>
      <c r="I26" s="26">
        <v>43195</v>
      </c>
      <c r="J26" s="26">
        <v>43195</v>
      </c>
      <c r="K26" s="24">
        <f t="shared" si="1"/>
        <v>10</v>
      </c>
    </row>
    <row r="27" spans="1:12" x14ac:dyDescent="0.25">
      <c r="A27" s="9">
        <v>20</v>
      </c>
      <c r="B27" s="24">
        <v>233201</v>
      </c>
      <c r="C27" s="24" t="s">
        <v>30</v>
      </c>
      <c r="D27" s="24" t="s">
        <v>31</v>
      </c>
      <c r="E27" s="24">
        <v>4</v>
      </c>
      <c r="F27" s="24">
        <v>1</v>
      </c>
      <c r="G27" s="24">
        <v>33.89</v>
      </c>
      <c r="H27" s="25">
        <f t="shared" si="0"/>
        <v>101.67</v>
      </c>
      <c r="I27" s="26">
        <v>44391</v>
      </c>
      <c r="J27" s="26">
        <v>44394</v>
      </c>
      <c r="K27" s="24">
        <f t="shared" si="1"/>
        <v>3</v>
      </c>
    </row>
    <row r="28" spans="1:12" x14ac:dyDescent="0.25">
      <c r="A28" s="9">
        <v>21</v>
      </c>
      <c r="B28" s="24">
        <v>233201</v>
      </c>
      <c r="C28" s="24" t="s">
        <v>32</v>
      </c>
      <c r="D28" s="24" t="s">
        <v>10</v>
      </c>
      <c r="E28" s="24">
        <v>18</v>
      </c>
      <c r="F28" s="24">
        <v>2</v>
      </c>
      <c r="G28" s="24">
        <v>16</v>
      </c>
      <c r="H28" s="25">
        <f t="shared" si="0"/>
        <v>256</v>
      </c>
      <c r="I28" s="26">
        <v>44309</v>
      </c>
      <c r="J28" s="26">
        <v>44383</v>
      </c>
      <c r="K28" s="24">
        <f t="shared" si="1"/>
        <v>16</v>
      </c>
    </row>
    <row r="29" spans="1:12" x14ac:dyDescent="0.25">
      <c r="A29" s="9">
        <v>22</v>
      </c>
      <c r="B29" s="24">
        <v>233201</v>
      </c>
      <c r="C29" s="24" t="s">
        <v>556</v>
      </c>
      <c r="D29" s="24" t="s">
        <v>10</v>
      </c>
      <c r="E29" s="24">
        <v>1</v>
      </c>
      <c r="F29" s="24">
        <v>0</v>
      </c>
      <c r="G29" s="24">
        <v>246</v>
      </c>
      <c r="H29" s="25">
        <f t="shared" si="0"/>
        <v>246</v>
      </c>
      <c r="I29" s="26">
        <v>44391</v>
      </c>
      <c r="J29" s="26">
        <v>44391</v>
      </c>
      <c r="K29" s="24">
        <f t="shared" si="1"/>
        <v>1</v>
      </c>
    </row>
    <row r="30" spans="1:12" x14ac:dyDescent="0.25">
      <c r="A30" s="9">
        <v>23</v>
      </c>
      <c r="B30" s="24">
        <v>233201</v>
      </c>
      <c r="C30" s="24" t="s">
        <v>557</v>
      </c>
      <c r="D30" s="24" t="s">
        <v>10</v>
      </c>
      <c r="E30" s="24">
        <v>1</v>
      </c>
      <c r="F30" s="24">
        <v>1</v>
      </c>
      <c r="G30" s="24">
        <v>660</v>
      </c>
      <c r="H30" s="25">
        <f t="shared" si="0"/>
        <v>0</v>
      </c>
      <c r="I30" s="26">
        <v>44391</v>
      </c>
      <c r="J30" s="26">
        <v>44391</v>
      </c>
      <c r="K30" s="24">
        <f t="shared" si="1"/>
        <v>0</v>
      </c>
    </row>
    <row r="31" spans="1:12" x14ac:dyDescent="0.25">
      <c r="A31" s="9">
        <v>24</v>
      </c>
      <c r="B31" s="24">
        <v>233201</v>
      </c>
      <c r="C31" s="24" t="s">
        <v>558</v>
      </c>
      <c r="D31" s="24" t="s">
        <v>10</v>
      </c>
      <c r="E31" s="24">
        <v>100</v>
      </c>
      <c r="F31" s="24">
        <v>100</v>
      </c>
      <c r="G31" s="24">
        <v>52</v>
      </c>
      <c r="H31" s="25">
        <f t="shared" si="0"/>
        <v>0</v>
      </c>
      <c r="I31" s="26">
        <v>44391</v>
      </c>
      <c r="J31" s="26">
        <v>44391</v>
      </c>
      <c r="K31" s="24">
        <f t="shared" si="1"/>
        <v>0</v>
      </c>
    </row>
    <row r="32" spans="1:12" x14ac:dyDescent="0.25">
      <c r="A32" s="9">
        <v>25</v>
      </c>
      <c r="B32" s="24">
        <v>233201</v>
      </c>
      <c r="C32" s="24" t="s">
        <v>33</v>
      </c>
      <c r="D32" s="24" t="s">
        <v>10</v>
      </c>
      <c r="E32" s="24">
        <v>18</v>
      </c>
      <c r="F32" s="24">
        <v>1</v>
      </c>
      <c r="G32" s="24">
        <v>32</v>
      </c>
      <c r="H32" s="25">
        <f t="shared" si="0"/>
        <v>544</v>
      </c>
      <c r="I32" s="26">
        <v>44309</v>
      </c>
      <c r="J32" s="26">
        <v>44382</v>
      </c>
      <c r="K32" s="24">
        <f t="shared" si="1"/>
        <v>17</v>
      </c>
    </row>
    <row r="33" spans="1:11" x14ac:dyDescent="0.25">
      <c r="A33" s="9">
        <v>26</v>
      </c>
      <c r="B33" s="24">
        <v>233201</v>
      </c>
      <c r="C33" s="24" t="s">
        <v>34</v>
      </c>
      <c r="D33" s="24" t="s">
        <v>10</v>
      </c>
      <c r="E33" s="24">
        <v>50</v>
      </c>
      <c r="F33" s="24">
        <v>18</v>
      </c>
      <c r="G33" s="24">
        <v>162.36000000000001</v>
      </c>
      <c r="H33" s="25">
        <f t="shared" si="0"/>
        <v>5195.5200000000004</v>
      </c>
      <c r="I33" s="26">
        <v>44391</v>
      </c>
      <c r="J33" s="26">
        <v>44438</v>
      </c>
      <c r="K33" s="24">
        <f t="shared" si="1"/>
        <v>32</v>
      </c>
    </row>
    <row r="34" spans="1:11" x14ac:dyDescent="0.25">
      <c r="A34" s="9">
        <v>27</v>
      </c>
      <c r="B34" s="24">
        <v>233201</v>
      </c>
      <c r="C34" s="24" t="s">
        <v>34</v>
      </c>
      <c r="D34" s="24" t="s">
        <v>10</v>
      </c>
      <c r="E34" s="24">
        <v>40</v>
      </c>
      <c r="F34" s="24">
        <v>4</v>
      </c>
      <c r="G34" s="24">
        <v>158.66999999999999</v>
      </c>
      <c r="H34" s="25">
        <f t="shared" si="0"/>
        <v>5712.12</v>
      </c>
      <c r="I34" s="26">
        <v>44369</v>
      </c>
      <c r="J34" s="26">
        <v>44385</v>
      </c>
      <c r="K34" s="24">
        <f t="shared" si="1"/>
        <v>36</v>
      </c>
    </row>
    <row r="35" spans="1:11" x14ac:dyDescent="0.25">
      <c r="A35" s="9">
        <v>28</v>
      </c>
      <c r="B35" s="24">
        <v>233201</v>
      </c>
      <c r="C35" s="24" t="s">
        <v>35</v>
      </c>
      <c r="D35" s="24" t="s">
        <v>10</v>
      </c>
      <c r="E35" s="24">
        <v>12</v>
      </c>
      <c r="F35" s="24">
        <v>3</v>
      </c>
      <c r="G35" s="24">
        <v>209.1</v>
      </c>
      <c r="H35" s="25">
        <f t="shared" si="0"/>
        <v>1881.8999999999999</v>
      </c>
      <c r="I35" s="26">
        <v>44391</v>
      </c>
      <c r="J35" s="26">
        <v>44438</v>
      </c>
      <c r="K35" s="24">
        <f t="shared" si="1"/>
        <v>9</v>
      </c>
    </row>
    <row r="36" spans="1:11" x14ac:dyDescent="0.25">
      <c r="A36" s="9">
        <v>29</v>
      </c>
      <c r="B36" s="24">
        <v>233201</v>
      </c>
      <c r="C36" s="24" t="s">
        <v>429</v>
      </c>
      <c r="D36" s="24" t="s">
        <v>26</v>
      </c>
      <c r="E36" s="24">
        <v>2</v>
      </c>
      <c r="F36" s="24">
        <v>2</v>
      </c>
      <c r="G36" s="24">
        <v>273</v>
      </c>
      <c r="H36" s="25">
        <f t="shared" si="0"/>
        <v>0</v>
      </c>
      <c r="I36" s="26">
        <v>44309</v>
      </c>
      <c r="J36" s="26">
        <v>44309</v>
      </c>
      <c r="K36" s="24">
        <f t="shared" si="1"/>
        <v>0</v>
      </c>
    </row>
    <row r="37" spans="1:11" x14ac:dyDescent="0.25">
      <c r="A37" s="9">
        <v>30</v>
      </c>
      <c r="B37" s="24">
        <v>233201</v>
      </c>
      <c r="C37" s="24" t="s">
        <v>36</v>
      </c>
      <c r="D37" s="24" t="s">
        <v>10</v>
      </c>
      <c r="E37" s="24">
        <v>437</v>
      </c>
      <c r="F37" s="24">
        <v>0</v>
      </c>
      <c r="G37" s="24">
        <v>14.88</v>
      </c>
      <c r="H37" s="25">
        <f t="shared" si="0"/>
        <v>6502.56</v>
      </c>
      <c r="I37" s="26">
        <v>43195</v>
      </c>
      <c r="J37" s="26">
        <v>43195</v>
      </c>
      <c r="K37" s="24">
        <f t="shared" si="1"/>
        <v>437</v>
      </c>
    </row>
    <row r="38" spans="1:11" x14ac:dyDescent="0.25">
      <c r="A38" s="9">
        <v>31</v>
      </c>
      <c r="B38" s="24">
        <v>233201</v>
      </c>
      <c r="C38" s="24" t="s">
        <v>37</v>
      </c>
      <c r="D38" s="24" t="s">
        <v>10</v>
      </c>
      <c r="E38" s="24">
        <v>16</v>
      </c>
      <c r="F38" s="24">
        <v>7</v>
      </c>
      <c r="G38" s="24">
        <v>14.6</v>
      </c>
      <c r="H38" s="25">
        <f t="shared" si="0"/>
        <v>131.4</v>
      </c>
      <c r="I38" s="26">
        <v>44060</v>
      </c>
      <c r="J38" s="26">
        <v>44356</v>
      </c>
      <c r="K38" s="24">
        <f t="shared" si="1"/>
        <v>9</v>
      </c>
    </row>
    <row r="39" spans="1:11" x14ac:dyDescent="0.25">
      <c r="A39" s="9">
        <v>32</v>
      </c>
      <c r="B39" s="24">
        <v>233201</v>
      </c>
      <c r="C39" s="24" t="s">
        <v>38</v>
      </c>
      <c r="D39" s="24" t="s">
        <v>10</v>
      </c>
      <c r="E39" s="24">
        <v>0</v>
      </c>
      <c r="F39" s="24">
        <v>0</v>
      </c>
      <c r="G39" s="24">
        <v>28.8</v>
      </c>
      <c r="H39" s="25">
        <f t="shared" si="0"/>
        <v>0</v>
      </c>
      <c r="I39" s="26">
        <v>44060</v>
      </c>
      <c r="J39" s="26">
        <v>44356</v>
      </c>
      <c r="K39" s="24">
        <f t="shared" si="1"/>
        <v>0</v>
      </c>
    </row>
    <row r="40" spans="1:11" x14ac:dyDescent="0.25">
      <c r="A40" s="9">
        <v>33</v>
      </c>
      <c r="B40" s="24">
        <v>233201</v>
      </c>
      <c r="C40" s="24" t="s">
        <v>39</v>
      </c>
      <c r="D40" s="24" t="s">
        <v>10</v>
      </c>
      <c r="E40" s="24">
        <v>27</v>
      </c>
      <c r="F40" s="24">
        <v>0</v>
      </c>
      <c r="G40" s="24">
        <v>142.63</v>
      </c>
      <c r="H40" s="25">
        <f t="shared" si="0"/>
        <v>3851.0099999999998</v>
      </c>
      <c r="I40" s="26">
        <v>43564</v>
      </c>
      <c r="J40" s="26">
        <v>43564</v>
      </c>
      <c r="K40" s="24">
        <f t="shared" si="1"/>
        <v>27</v>
      </c>
    </row>
    <row r="41" spans="1:11" x14ac:dyDescent="0.25">
      <c r="A41" s="9">
        <v>34</v>
      </c>
      <c r="B41" s="24">
        <v>233201</v>
      </c>
      <c r="C41" s="24" t="s">
        <v>378</v>
      </c>
      <c r="D41" s="24" t="s">
        <v>26</v>
      </c>
      <c r="E41" s="24">
        <v>950</v>
      </c>
      <c r="F41" s="24">
        <v>50</v>
      </c>
      <c r="G41" s="24">
        <v>13.661</v>
      </c>
      <c r="H41" s="25">
        <f t="shared" si="0"/>
        <v>12294.9</v>
      </c>
      <c r="I41" s="26">
        <v>44183</v>
      </c>
      <c r="J41" s="26">
        <v>44362</v>
      </c>
      <c r="K41" s="24">
        <f t="shared" si="1"/>
        <v>900</v>
      </c>
    </row>
    <row r="42" spans="1:11" x14ac:dyDescent="0.25">
      <c r="A42" s="9">
        <v>35</v>
      </c>
      <c r="B42" s="24">
        <v>233201</v>
      </c>
      <c r="C42" s="24" t="s">
        <v>40</v>
      </c>
      <c r="D42" s="24" t="s">
        <v>10</v>
      </c>
      <c r="E42" s="24">
        <v>18</v>
      </c>
      <c r="F42" s="24">
        <v>0</v>
      </c>
      <c r="G42" s="24">
        <v>22.88</v>
      </c>
      <c r="H42" s="25">
        <f t="shared" si="0"/>
        <v>411.84</v>
      </c>
      <c r="I42" s="26">
        <v>43564</v>
      </c>
      <c r="J42" s="26">
        <v>43564</v>
      </c>
      <c r="K42" s="24">
        <f t="shared" si="1"/>
        <v>18</v>
      </c>
    </row>
    <row r="43" spans="1:11" x14ac:dyDescent="0.25">
      <c r="A43" s="9">
        <v>36</v>
      </c>
      <c r="B43" s="24">
        <v>233201</v>
      </c>
      <c r="C43" s="24" t="s">
        <v>371</v>
      </c>
      <c r="D43" s="24" t="s">
        <v>10</v>
      </c>
      <c r="E43" s="24">
        <v>289</v>
      </c>
      <c r="F43" s="24">
        <v>0</v>
      </c>
      <c r="G43" s="24">
        <v>0.75</v>
      </c>
      <c r="H43" s="25">
        <f t="shared" si="0"/>
        <v>216.75</v>
      </c>
      <c r="I43" s="26">
        <v>43564</v>
      </c>
      <c r="J43" s="26">
        <v>44224</v>
      </c>
      <c r="K43" s="24">
        <f t="shared" si="1"/>
        <v>289</v>
      </c>
    </row>
    <row r="44" spans="1:11" x14ac:dyDescent="0.25">
      <c r="A44" s="9">
        <v>37</v>
      </c>
      <c r="B44" s="24">
        <v>233201</v>
      </c>
      <c r="C44" s="24" t="s">
        <v>41</v>
      </c>
      <c r="D44" s="24" t="s">
        <v>10</v>
      </c>
      <c r="E44" s="24">
        <v>490</v>
      </c>
      <c r="F44" s="24">
        <v>10</v>
      </c>
      <c r="G44" s="24">
        <v>3.61</v>
      </c>
      <c r="H44" s="25">
        <f t="shared" si="0"/>
        <v>1732.8</v>
      </c>
      <c r="I44" s="26">
        <v>44161</v>
      </c>
      <c r="J44" s="26">
        <v>44316</v>
      </c>
      <c r="K44" s="24">
        <f t="shared" si="1"/>
        <v>480</v>
      </c>
    </row>
    <row r="45" spans="1:11" x14ac:dyDescent="0.25">
      <c r="A45" s="9">
        <v>38</v>
      </c>
      <c r="B45" s="24">
        <v>233201</v>
      </c>
      <c r="C45" s="24" t="s">
        <v>42</v>
      </c>
      <c r="D45" s="24" t="s">
        <v>10</v>
      </c>
      <c r="E45" s="24">
        <v>970</v>
      </c>
      <c r="F45" s="24">
        <v>0</v>
      </c>
      <c r="G45" s="24">
        <v>5</v>
      </c>
      <c r="H45" s="25">
        <f t="shared" si="0"/>
        <v>4850</v>
      </c>
      <c r="I45" s="26">
        <v>43232</v>
      </c>
      <c r="J45" s="26">
        <v>43597</v>
      </c>
      <c r="K45" s="24">
        <f t="shared" si="1"/>
        <v>970</v>
      </c>
    </row>
    <row r="46" spans="1:11" x14ac:dyDescent="0.25">
      <c r="A46" s="9">
        <v>39</v>
      </c>
      <c r="B46" s="24">
        <v>235501</v>
      </c>
      <c r="C46" s="24" t="s">
        <v>375</v>
      </c>
      <c r="D46" s="24" t="s">
        <v>10</v>
      </c>
      <c r="E46" s="24">
        <v>9</v>
      </c>
      <c r="F46" s="24">
        <v>0</v>
      </c>
      <c r="G46" s="24">
        <v>106.9</v>
      </c>
      <c r="H46" s="25">
        <f t="shared" si="0"/>
        <v>962.1</v>
      </c>
      <c r="I46" s="26">
        <v>44161</v>
      </c>
      <c r="J46" s="26">
        <v>44180</v>
      </c>
      <c r="K46" s="24">
        <f t="shared" si="1"/>
        <v>9</v>
      </c>
    </row>
    <row r="47" spans="1:11" x14ac:dyDescent="0.25">
      <c r="A47" s="9">
        <v>40</v>
      </c>
      <c r="B47" s="24">
        <v>233201</v>
      </c>
      <c r="C47" s="24" t="s">
        <v>43</v>
      </c>
      <c r="D47" s="24" t="s">
        <v>10</v>
      </c>
      <c r="E47" s="24">
        <v>1</v>
      </c>
      <c r="F47" s="24">
        <v>0</v>
      </c>
      <c r="G47" s="24">
        <v>40.299999999999997</v>
      </c>
      <c r="H47" s="25">
        <f t="shared" si="0"/>
        <v>40.299999999999997</v>
      </c>
      <c r="I47" s="26">
        <v>43195</v>
      </c>
      <c r="J47" s="26">
        <v>43926</v>
      </c>
      <c r="K47" s="24">
        <f t="shared" si="1"/>
        <v>1</v>
      </c>
    </row>
    <row r="48" spans="1:11" x14ac:dyDescent="0.25">
      <c r="A48" s="9">
        <v>41</v>
      </c>
      <c r="B48" s="24">
        <v>235501</v>
      </c>
      <c r="C48" s="24" t="s">
        <v>44</v>
      </c>
      <c r="D48" s="24" t="s">
        <v>10</v>
      </c>
      <c r="E48" s="24">
        <v>6</v>
      </c>
      <c r="F48" s="24">
        <v>0</v>
      </c>
      <c r="G48" s="24">
        <v>16.16</v>
      </c>
      <c r="H48" s="25">
        <f t="shared" si="0"/>
        <v>96.960000000000008</v>
      </c>
      <c r="I48" s="26">
        <v>44309</v>
      </c>
      <c r="J48" s="26">
        <v>44223</v>
      </c>
      <c r="K48" s="24">
        <f t="shared" si="1"/>
        <v>6</v>
      </c>
    </row>
    <row r="49" spans="1:11" x14ac:dyDescent="0.25">
      <c r="A49" s="9">
        <v>42</v>
      </c>
      <c r="B49" s="24">
        <v>237299</v>
      </c>
      <c r="C49" s="24" t="s">
        <v>46</v>
      </c>
      <c r="D49" s="24" t="s">
        <v>10</v>
      </c>
      <c r="E49" s="24">
        <v>9</v>
      </c>
      <c r="F49" s="24">
        <v>0</v>
      </c>
      <c r="G49" s="24">
        <v>503.65</v>
      </c>
      <c r="H49" s="25">
        <f t="shared" si="0"/>
        <v>4532.8499999999995</v>
      </c>
      <c r="I49" s="26">
        <v>43789</v>
      </c>
      <c r="J49" s="26">
        <v>44155</v>
      </c>
      <c r="K49" s="24">
        <f t="shared" si="1"/>
        <v>9</v>
      </c>
    </row>
    <row r="50" spans="1:11" x14ac:dyDescent="0.25">
      <c r="A50" s="9">
        <v>43</v>
      </c>
      <c r="B50" s="24">
        <v>237299</v>
      </c>
      <c r="C50" s="24" t="s">
        <v>579</v>
      </c>
      <c r="D50" s="24" t="s">
        <v>26</v>
      </c>
      <c r="E50" s="24">
        <v>1</v>
      </c>
      <c r="F50" s="24">
        <v>0</v>
      </c>
      <c r="G50" s="24">
        <v>5617</v>
      </c>
      <c r="H50" s="25">
        <f t="shared" si="0"/>
        <v>5617</v>
      </c>
      <c r="I50" s="26">
        <v>44438</v>
      </c>
      <c r="J50" s="26">
        <v>44438</v>
      </c>
      <c r="K50" s="24">
        <f t="shared" si="1"/>
        <v>1</v>
      </c>
    </row>
    <row r="51" spans="1:11" x14ac:dyDescent="0.25">
      <c r="A51" s="9">
        <v>44</v>
      </c>
      <c r="B51" s="24">
        <v>237299</v>
      </c>
      <c r="C51" s="24" t="s">
        <v>580</v>
      </c>
      <c r="D51" s="24" t="s">
        <v>10</v>
      </c>
      <c r="E51" s="24">
        <v>1</v>
      </c>
      <c r="F51" s="24">
        <v>0</v>
      </c>
      <c r="G51" s="24">
        <v>2624</v>
      </c>
      <c r="H51" s="25">
        <f t="shared" si="0"/>
        <v>2624</v>
      </c>
      <c r="I51" s="26">
        <v>44438</v>
      </c>
      <c r="J51" s="26">
        <v>44438</v>
      </c>
      <c r="K51" s="24">
        <f t="shared" si="1"/>
        <v>1</v>
      </c>
    </row>
    <row r="52" spans="1:11" x14ac:dyDescent="0.25">
      <c r="A52" s="9">
        <v>45</v>
      </c>
      <c r="B52" s="24">
        <v>237299</v>
      </c>
      <c r="C52" s="24" t="s">
        <v>581</v>
      </c>
      <c r="D52" s="24" t="s">
        <v>10</v>
      </c>
      <c r="E52" s="24">
        <v>1</v>
      </c>
      <c r="F52" s="24">
        <v>0</v>
      </c>
      <c r="G52" s="24">
        <v>3066.1</v>
      </c>
      <c r="H52" s="25">
        <f t="shared" si="0"/>
        <v>3066.1</v>
      </c>
      <c r="I52" s="26">
        <v>44438</v>
      </c>
      <c r="J52" s="26">
        <v>44438</v>
      </c>
      <c r="K52" s="24">
        <f t="shared" si="1"/>
        <v>1</v>
      </c>
    </row>
    <row r="53" spans="1:11" x14ac:dyDescent="0.25">
      <c r="A53" s="9">
        <v>46</v>
      </c>
      <c r="B53" s="24">
        <v>237299</v>
      </c>
      <c r="C53" s="24" t="s">
        <v>582</v>
      </c>
      <c r="D53" s="24" t="s">
        <v>26</v>
      </c>
      <c r="E53" s="24">
        <v>1</v>
      </c>
      <c r="F53" s="24">
        <v>0</v>
      </c>
      <c r="G53" s="24">
        <v>3066.1</v>
      </c>
      <c r="H53" s="25">
        <f t="shared" si="0"/>
        <v>3066.1</v>
      </c>
      <c r="I53" s="26">
        <v>44438</v>
      </c>
      <c r="J53" s="26">
        <v>44438</v>
      </c>
      <c r="K53" s="24">
        <f t="shared" si="1"/>
        <v>1</v>
      </c>
    </row>
    <row r="54" spans="1:11" x14ac:dyDescent="0.25">
      <c r="A54" s="9">
        <v>47</v>
      </c>
      <c r="B54" s="24">
        <v>237299</v>
      </c>
      <c r="C54" s="24" t="s">
        <v>583</v>
      </c>
      <c r="D54" s="24" t="s">
        <v>10</v>
      </c>
      <c r="E54" s="24">
        <v>1</v>
      </c>
      <c r="F54" s="24">
        <v>0</v>
      </c>
      <c r="G54" s="24">
        <v>3066.1</v>
      </c>
      <c r="H54" s="25">
        <f t="shared" si="0"/>
        <v>3066.1</v>
      </c>
      <c r="I54" s="26">
        <v>44438</v>
      </c>
      <c r="J54" s="26">
        <v>44438</v>
      </c>
      <c r="K54" s="24">
        <f t="shared" si="1"/>
        <v>1</v>
      </c>
    </row>
    <row r="55" spans="1:11" x14ac:dyDescent="0.25">
      <c r="A55" s="9">
        <v>48</v>
      </c>
      <c r="B55" s="24">
        <v>237299</v>
      </c>
      <c r="C55" s="24" t="s">
        <v>584</v>
      </c>
      <c r="D55" s="24" t="s">
        <v>26</v>
      </c>
      <c r="E55" s="24">
        <v>1</v>
      </c>
      <c r="F55" s="24">
        <v>0</v>
      </c>
      <c r="G55" s="24">
        <v>4105</v>
      </c>
      <c r="H55" s="25">
        <f t="shared" si="0"/>
        <v>4105</v>
      </c>
      <c r="I55" s="26">
        <v>44438</v>
      </c>
      <c r="J55" s="26">
        <v>44438</v>
      </c>
      <c r="K55" s="24">
        <f t="shared" si="1"/>
        <v>1</v>
      </c>
    </row>
    <row r="56" spans="1:11" x14ac:dyDescent="0.25">
      <c r="A56" s="9">
        <v>49</v>
      </c>
      <c r="B56" s="24">
        <v>237299</v>
      </c>
      <c r="C56" s="24" t="s">
        <v>585</v>
      </c>
      <c r="D56" s="24" t="s">
        <v>10</v>
      </c>
      <c r="E56" s="24">
        <v>1</v>
      </c>
      <c r="F56" s="24">
        <v>0</v>
      </c>
      <c r="G56" s="24">
        <v>5617</v>
      </c>
      <c r="H56" s="25">
        <f t="shared" si="0"/>
        <v>5617</v>
      </c>
      <c r="I56" s="26">
        <v>44438</v>
      </c>
      <c r="J56" s="26">
        <v>44438</v>
      </c>
      <c r="K56" s="24">
        <f t="shared" si="1"/>
        <v>1</v>
      </c>
    </row>
    <row r="57" spans="1:11" x14ac:dyDescent="0.25">
      <c r="A57" s="9">
        <v>50</v>
      </c>
      <c r="B57" s="24">
        <v>237299</v>
      </c>
      <c r="C57" s="24" t="s">
        <v>586</v>
      </c>
      <c r="D57" s="24" t="s">
        <v>10</v>
      </c>
      <c r="E57" s="24">
        <v>1</v>
      </c>
      <c r="F57" s="24">
        <v>0</v>
      </c>
      <c r="G57" s="24">
        <v>5617</v>
      </c>
      <c r="H57" s="25">
        <f t="shared" si="0"/>
        <v>5617</v>
      </c>
      <c r="I57" s="26">
        <v>44438</v>
      </c>
      <c r="J57" s="26">
        <v>44438</v>
      </c>
      <c r="K57" s="24">
        <f t="shared" si="1"/>
        <v>1</v>
      </c>
    </row>
    <row r="58" spans="1:11" x14ac:dyDescent="0.25">
      <c r="A58" s="9">
        <v>51</v>
      </c>
      <c r="B58" s="24">
        <v>237299</v>
      </c>
      <c r="C58" s="24" t="s">
        <v>47</v>
      </c>
      <c r="D58" s="24" t="s">
        <v>10</v>
      </c>
      <c r="E58" s="24">
        <v>4</v>
      </c>
      <c r="F58" s="24">
        <v>0</v>
      </c>
      <c r="G58" s="24">
        <v>503.65</v>
      </c>
      <c r="H58" s="25">
        <f t="shared" si="0"/>
        <v>2014.6</v>
      </c>
      <c r="I58" s="26">
        <v>43789</v>
      </c>
      <c r="J58" s="26">
        <v>44155</v>
      </c>
      <c r="K58" s="24">
        <f t="shared" si="1"/>
        <v>4</v>
      </c>
    </row>
    <row r="59" spans="1:11" x14ac:dyDescent="0.25">
      <c r="A59" s="9">
        <v>52</v>
      </c>
      <c r="B59" s="24">
        <v>237299</v>
      </c>
      <c r="C59" s="24" t="s">
        <v>48</v>
      </c>
      <c r="D59" s="24" t="s">
        <v>10</v>
      </c>
      <c r="E59" s="24">
        <v>8</v>
      </c>
      <c r="F59" s="24">
        <v>1</v>
      </c>
      <c r="G59" s="24">
        <v>468.73</v>
      </c>
      <c r="H59" s="25">
        <f t="shared" si="0"/>
        <v>3281.11</v>
      </c>
      <c r="I59" s="26">
        <v>43789</v>
      </c>
      <c r="J59" s="26">
        <v>44389</v>
      </c>
      <c r="K59" s="24">
        <f t="shared" si="1"/>
        <v>7</v>
      </c>
    </row>
    <row r="60" spans="1:11" x14ac:dyDescent="0.25">
      <c r="A60" s="9">
        <v>53</v>
      </c>
      <c r="B60" s="24">
        <v>237299</v>
      </c>
      <c r="C60" s="24" t="s">
        <v>49</v>
      </c>
      <c r="D60" s="24" t="s">
        <v>10</v>
      </c>
      <c r="E60" s="24">
        <v>6</v>
      </c>
      <c r="F60" s="24">
        <v>1</v>
      </c>
      <c r="G60" s="24">
        <v>573.73</v>
      </c>
      <c r="H60" s="25">
        <f t="shared" si="0"/>
        <v>2868.65</v>
      </c>
      <c r="I60" s="26">
        <v>44183</v>
      </c>
      <c r="J60" s="26">
        <v>44389</v>
      </c>
      <c r="K60" s="24">
        <f t="shared" si="1"/>
        <v>5</v>
      </c>
    </row>
    <row r="61" spans="1:11" x14ac:dyDescent="0.25">
      <c r="A61" s="9">
        <v>54</v>
      </c>
      <c r="B61" s="24">
        <v>236303</v>
      </c>
      <c r="C61" s="24" t="s">
        <v>50</v>
      </c>
      <c r="D61" s="24" t="s">
        <v>10</v>
      </c>
      <c r="E61" s="24">
        <v>0</v>
      </c>
      <c r="F61" s="24">
        <v>0</v>
      </c>
      <c r="G61" s="24">
        <v>11.8</v>
      </c>
      <c r="H61" s="25">
        <f t="shared" si="0"/>
        <v>0</v>
      </c>
      <c r="I61" s="26">
        <v>43232</v>
      </c>
      <c r="J61" s="26">
        <v>43232</v>
      </c>
      <c r="K61" s="24">
        <f t="shared" si="1"/>
        <v>0</v>
      </c>
    </row>
    <row r="62" spans="1:11" x14ac:dyDescent="0.25">
      <c r="A62" s="9">
        <v>55</v>
      </c>
      <c r="B62" s="24">
        <v>236303</v>
      </c>
      <c r="C62" s="24" t="s">
        <v>51</v>
      </c>
      <c r="D62" s="24" t="s">
        <v>10</v>
      </c>
      <c r="E62" s="24">
        <v>8</v>
      </c>
      <c r="F62" s="24">
        <v>0</v>
      </c>
      <c r="G62" s="24">
        <v>25.94</v>
      </c>
      <c r="H62" s="25">
        <f t="shared" si="0"/>
        <v>207.52</v>
      </c>
      <c r="I62" s="26">
        <v>43789</v>
      </c>
      <c r="J62" s="26">
        <v>43789</v>
      </c>
      <c r="K62" s="24">
        <f t="shared" si="1"/>
        <v>8</v>
      </c>
    </row>
    <row r="63" spans="1:11" x14ac:dyDescent="0.25">
      <c r="A63" s="9">
        <v>56</v>
      </c>
      <c r="B63" s="24">
        <v>236303</v>
      </c>
      <c r="C63" s="24" t="s">
        <v>52</v>
      </c>
      <c r="D63" s="24" t="s">
        <v>10</v>
      </c>
      <c r="E63" s="24">
        <v>13</v>
      </c>
      <c r="F63" s="24">
        <v>0</v>
      </c>
      <c r="G63" s="24">
        <v>40.44</v>
      </c>
      <c r="H63" s="25">
        <f t="shared" si="0"/>
        <v>525.72</v>
      </c>
      <c r="I63" s="26">
        <v>44309</v>
      </c>
      <c r="J63" s="26">
        <v>44060</v>
      </c>
      <c r="K63" s="24">
        <f t="shared" si="1"/>
        <v>13</v>
      </c>
    </row>
    <row r="64" spans="1:11" x14ac:dyDescent="0.25">
      <c r="A64" s="9">
        <v>57</v>
      </c>
      <c r="B64" s="24">
        <v>236303</v>
      </c>
      <c r="C64" s="24" t="s">
        <v>53</v>
      </c>
      <c r="D64" s="24" t="s">
        <v>10</v>
      </c>
      <c r="E64" s="24">
        <v>0</v>
      </c>
      <c r="F64" s="24">
        <v>0</v>
      </c>
      <c r="G64" s="24">
        <v>70.34</v>
      </c>
      <c r="H64" s="25">
        <f t="shared" si="0"/>
        <v>0</v>
      </c>
      <c r="I64" s="26">
        <v>43232</v>
      </c>
      <c r="J64" s="26">
        <v>43232</v>
      </c>
      <c r="K64" s="24">
        <f t="shared" si="1"/>
        <v>0</v>
      </c>
    </row>
    <row r="65" spans="1:11" x14ac:dyDescent="0.25">
      <c r="A65" s="9">
        <v>58</v>
      </c>
      <c r="B65" s="24">
        <v>236303</v>
      </c>
      <c r="C65" s="24" t="s">
        <v>54</v>
      </c>
      <c r="D65" s="24" t="s">
        <v>10</v>
      </c>
      <c r="E65" s="24">
        <v>0</v>
      </c>
      <c r="F65" s="24">
        <v>0</v>
      </c>
      <c r="G65" s="24">
        <v>20.7</v>
      </c>
      <c r="H65" s="25">
        <f t="shared" si="0"/>
        <v>0</v>
      </c>
      <c r="I65" s="26">
        <v>43789</v>
      </c>
      <c r="J65" s="26">
        <v>43789</v>
      </c>
      <c r="K65" s="24">
        <f t="shared" si="1"/>
        <v>0</v>
      </c>
    </row>
    <row r="66" spans="1:11" x14ac:dyDescent="0.25">
      <c r="A66" s="9">
        <v>59</v>
      </c>
      <c r="B66" s="24">
        <v>236303</v>
      </c>
      <c r="C66" s="24" t="s">
        <v>55</v>
      </c>
      <c r="D66" s="24" t="s">
        <v>10</v>
      </c>
      <c r="E66" s="24">
        <v>12</v>
      </c>
      <c r="F66" s="24">
        <v>1</v>
      </c>
      <c r="G66" s="24">
        <v>7.59</v>
      </c>
      <c r="H66" s="25">
        <f t="shared" si="0"/>
        <v>83.49</v>
      </c>
      <c r="I66" s="26">
        <v>43789</v>
      </c>
      <c r="J66" s="26">
        <v>44316</v>
      </c>
      <c r="K66" s="24">
        <f t="shared" si="1"/>
        <v>11</v>
      </c>
    </row>
    <row r="67" spans="1:11" x14ac:dyDescent="0.25">
      <c r="A67" s="9">
        <v>60</v>
      </c>
      <c r="B67" s="24">
        <v>236303</v>
      </c>
      <c r="C67" s="24" t="s">
        <v>430</v>
      </c>
      <c r="D67" s="24" t="s">
        <v>26</v>
      </c>
      <c r="E67" s="24">
        <v>14</v>
      </c>
      <c r="F67" s="24">
        <v>8</v>
      </c>
      <c r="G67" s="24">
        <v>4.74</v>
      </c>
      <c r="H67" s="25">
        <f t="shared" si="0"/>
        <v>28.44</v>
      </c>
      <c r="I67" s="26">
        <v>44309</v>
      </c>
      <c r="J67" s="26">
        <v>44347</v>
      </c>
      <c r="K67" s="24">
        <f t="shared" si="1"/>
        <v>6</v>
      </c>
    </row>
    <row r="68" spans="1:11" x14ac:dyDescent="0.25">
      <c r="A68" s="9">
        <v>61</v>
      </c>
      <c r="B68" s="24">
        <v>235501</v>
      </c>
      <c r="C68" s="24" t="s">
        <v>56</v>
      </c>
      <c r="D68" s="24" t="s">
        <v>10</v>
      </c>
      <c r="E68" s="24">
        <v>4</v>
      </c>
      <c r="F68" s="24">
        <v>0</v>
      </c>
      <c r="G68" s="24">
        <v>4.5199999999999996</v>
      </c>
      <c r="H68" s="25">
        <f t="shared" si="0"/>
        <v>18.079999999999998</v>
      </c>
      <c r="I68" s="26">
        <v>44161</v>
      </c>
      <c r="J68" s="26">
        <v>44224</v>
      </c>
      <c r="K68" s="24">
        <f t="shared" si="1"/>
        <v>4</v>
      </c>
    </row>
    <row r="69" spans="1:11" x14ac:dyDescent="0.25">
      <c r="A69" s="9">
        <v>62</v>
      </c>
      <c r="B69" s="24">
        <v>237299</v>
      </c>
      <c r="C69" s="24" t="s">
        <v>57</v>
      </c>
      <c r="D69" s="24" t="s">
        <v>10</v>
      </c>
      <c r="E69" s="24">
        <v>13</v>
      </c>
      <c r="F69" s="24">
        <v>0</v>
      </c>
      <c r="G69" s="24">
        <v>18.22</v>
      </c>
      <c r="H69" s="25">
        <f t="shared" si="0"/>
        <v>236.85999999999999</v>
      </c>
      <c r="I69" s="26">
        <v>44309</v>
      </c>
      <c r="J69" s="26">
        <v>44223</v>
      </c>
      <c r="K69" s="24">
        <f t="shared" si="1"/>
        <v>13</v>
      </c>
    </row>
    <row r="70" spans="1:11" x14ac:dyDescent="0.25">
      <c r="A70" s="9">
        <v>63</v>
      </c>
      <c r="B70" s="24">
        <v>235501</v>
      </c>
      <c r="C70" s="24" t="s">
        <v>58</v>
      </c>
      <c r="D70" s="24" t="s">
        <v>10</v>
      </c>
      <c r="E70" s="24">
        <v>1</v>
      </c>
      <c r="F70" s="24">
        <v>0</v>
      </c>
      <c r="G70" s="24">
        <v>72.28</v>
      </c>
      <c r="H70" s="25">
        <f t="shared" si="0"/>
        <v>72.28</v>
      </c>
      <c r="I70" s="26">
        <v>43789</v>
      </c>
      <c r="J70" s="26">
        <v>43789</v>
      </c>
      <c r="K70" s="24">
        <f t="shared" si="1"/>
        <v>1</v>
      </c>
    </row>
    <row r="71" spans="1:11" x14ac:dyDescent="0.25">
      <c r="A71" s="9">
        <v>64</v>
      </c>
      <c r="B71" s="24">
        <v>235501</v>
      </c>
      <c r="C71" s="24" t="s">
        <v>59</v>
      </c>
      <c r="D71" s="24" t="s">
        <v>10</v>
      </c>
      <c r="E71" s="24">
        <v>7</v>
      </c>
      <c r="F71" s="24">
        <v>2</v>
      </c>
      <c r="G71" s="24">
        <v>22.07</v>
      </c>
      <c r="H71" s="25">
        <f t="shared" si="0"/>
        <v>110.35</v>
      </c>
      <c r="I71" s="26">
        <v>44060</v>
      </c>
      <c r="J71" s="26">
        <v>44211</v>
      </c>
      <c r="K71" s="24">
        <f t="shared" si="1"/>
        <v>5</v>
      </c>
    </row>
    <row r="72" spans="1:11" x14ac:dyDescent="0.25">
      <c r="A72" s="9">
        <v>65</v>
      </c>
      <c r="B72" s="24">
        <v>237299</v>
      </c>
      <c r="C72" s="24" t="s">
        <v>60</v>
      </c>
      <c r="D72" s="24" t="s">
        <v>10</v>
      </c>
      <c r="E72" s="24">
        <v>14</v>
      </c>
      <c r="F72" s="24">
        <v>1</v>
      </c>
      <c r="G72" s="24">
        <v>56.74</v>
      </c>
      <c r="H72" s="25">
        <f t="shared" si="0"/>
        <v>737.62</v>
      </c>
      <c r="I72" s="26">
        <v>44309</v>
      </c>
      <c r="J72" s="26">
        <v>44362</v>
      </c>
      <c r="K72" s="24">
        <f t="shared" si="1"/>
        <v>13</v>
      </c>
    </row>
    <row r="73" spans="1:11" x14ac:dyDescent="0.25">
      <c r="A73" s="9">
        <v>66</v>
      </c>
      <c r="B73" s="24">
        <v>235501</v>
      </c>
      <c r="C73" s="24" t="s">
        <v>61</v>
      </c>
      <c r="D73" s="24" t="s">
        <v>10</v>
      </c>
      <c r="E73" s="24">
        <v>7</v>
      </c>
      <c r="F73" s="24">
        <v>0</v>
      </c>
      <c r="G73" s="24">
        <v>57.6</v>
      </c>
      <c r="H73" s="25">
        <f t="shared" si="0"/>
        <v>403.2</v>
      </c>
      <c r="I73" s="26">
        <v>44309</v>
      </c>
      <c r="J73" s="26">
        <v>43232</v>
      </c>
      <c r="K73" s="24">
        <f t="shared" si="1"/>
        <v>7</v>
      </c>
    </row>
    <row r="74" spans="1:11" x14ac:dyDescent="0.25">
      <c r="A74" s="9">
        <v>67</v>
      </c>
      <c r="B74" s="24">
        <v>235501</v>
      </c>
      <c r="C74" s="24" t="s">
        <v>62</v>
      </c>
      <c r="D74" s="24" t="s">
        <v>10</v>
      </c>
      <c r="E74" s="24">
        <v>0</v>
      </c>
      <c r="F74" s="24">
        <v>0</v>
      </c>
      <c r="G74" s="24">
        <v>3.66</v>
      </c>
      <c r="H74" s="25">
        <f t="shared" si="0"/>
        <v>0</v>
      </c>
      <c r="I74" s="26">
        <v>44060</v>
      </c>
      <c r="J74" s="26">
        <v>44060</v>
      </c>
      <c r="K74" s="24">
        <f t="shared" si="1"/>
        <v>0</v>
      </c>
    </row>
    <row r="75" spans="1:11" x14ac:dyDescent="0.25">
      <c r="A75" s="9">
        <v>68</v>
      </c>
      <c r="B75" s="24">
        <v>236303</v>
      </c>
      <c r="C75" s="24" t="s">
        <v>63</v>
      </c>
      <c r="D75" s="24" t="s">
        <v>10</v>
      </c>
      <c r="E75" s="24">
        <v>6</v>
      </c>
      <c r="F75" s="24">
        <v>0</v>
      </c>
      <c r="G75" s="24">
        <v>27.48</v>
      </c>
      <c r="H75" s="25">
        <f t="shared" si="0"/>
        <v>164.88</v>
      </c>
      <c r="I75" s="26">
        <v>44309</v>
      </c>
      <c r="J75" s="26">
        <v>44355</v>
      </c>
      <c r="K75" s="24">
        <f t="shared" si="1"/>
        <v>6</v>
      </c>
    </row>
    <row r="76" spans="1:11" x14ac:dyDescent="0.25">
      <c r="A76" s="9">
        <v>69</v>
      </c>
      <c r="B76" s="24">
        <v>236303</v>
      </c>
      <c r="C76" s="24" t="s">
        <v>64</v>
      </c>
      <c r="D76" s="24" t="s">
        <v>10</v>
      </c>
      <c r="E76" s="24">
        <v>2</v>
      </c>
      <c r="F76" s="24">
        <v>0</v>
      </c>
      <c r="G76" s="24">
        <v>309.32</v>
      </c>
      <c r="H76" s="25">
        <f t="shared" si="0"/>
        <v>618.64</v>
      </c>
      <c r="I76" s="26">
        <v>44309</v>
      </c>
      <c r="J76" s="26">
        <v>44355</v>
      </c>
      <c r="K76" s="24">
        <f t="shared" si="1"/>
        <v>2</v>
      </c>
    </row>
    <row r="77" spans="1:11" x14ac:dyDescent="0.25">
      <c r="A77" s="9">
        <v>70</v>
      </c>
      <c r="B77" s="24">
        <v>231401</v>
      </c>
      <c r="C77" s="24" t="s">
        <v>65</v>
      </c>
      <c r="D77" s="24" t="s">
        <v>10</v>
      </c>
      <c r="E77" s="24">
        <v>68</v>
      </c>
      <c r="F77" s="24">
        <v>6</v>
      </c>
      <c r="G77" s="24">
        <v>7.5</v>
      </c>
      <c r="H77" s="25">
        <f t="shared" si="0"/>
        <v>465</v>
      </c>
      <c r="I77" s="26">
        <v>44309</v>
      </c>
      <c r="J77" s="26">
        <v>44299</v>
      </c>
      <c r="K77" s="24">
        <f t="shared" si="1"/>
        <v>62</v>
      </c>
    </row>
    <row r="78" spans="1:11" x14ac:dyDescent="0.25">
      <c r="A78" s="9">
        <v>71</v>
      </c>
      <c r="B78" s="24">
        <v>237299</v>
      </c>
      <c r="C78" s="24" t="s">
        <v>66</v>
      </c>
      <c r="D78" s="24" t="s">
        <v>10</v>
      </c>
      <c r="E78" s="24">
        <v>52</v>
      </c>
      <c r="F78" s="24">
        <v>8</v>
      </c>
      <c r="G78" s="24">
        <v>8.3000000000000007</v>
      </c>
      <c r="H78" s="25">
        <f t="shared" si="0"/>
        <v>365.20000000000005</v>
      </c>
      <c r="I78" s="26">
        <v>44309</v>
      </c>
      <c r="J78" s="26">
        <v>44369</v>
      </c>
      <c r="K78" s="24">
        <f t="shared" si="1"/>
        <v>44</v>
      </c>
    </row>
    <row r="79" spans="1:11" x14ac:dyDescent="0.25">
      <c r="A79" s="9">
        <v>72</v>
      </c>
      <c r="B79" s="24">
        <v>237299</v>
      </c>
      <c r="C79" s="24" t="s">
        <v>67</v>
      </c>
      <c r="D79" s="24" t="s">
        <v>10</v>
      </c>
      <c r="E79" s="24">
        <v>12</v>
      </c>
      <c r="F79" s="24">
        <v>2</v>
      </c>
      <c r="G79" s="24">
        <v>8.3000000000000007</v>
      </c>
      <c r="H79" s="25">
        <f t="shared" si="0"/>
        <v>83</v>
      </c>
      <c r="I79" s="26">
        <v>44309</v>
      </c>
      <c r="J79" s="26">
        <v>44060</v>
      </c>
      <c r="K79" s="24">
        <f t="shared" si="1"/>
        <v>10</v>
      </c>
    </row>
    <row r="80" spans="1:11" x14ac:dyDescent="0.25">
      <c r="A80" s="9">
        <v>73</v>
      </c>
      <c r="B80" s="24">
        <v>237299</v>
      </c>
      <c r="C80" s="24" t="s">
        <v>68</v>
      </c>
      <c r="D80" s="24" t="s">
        <v>10</v>
      </c>
      <c r="E80" s="24">
        <v>12</v>
      </c>
      <c r="F80" s="24">
        <v>2</v>
      </c>
      <c r="G80" s="24">
        <v>8.3000000000000007</v>
      </c>
      <c r="H80" s="25">
        <f t="shared" si="0"/>
        <v>83</v>
      </c>
      <c r="I80" s="26">
        <v>44309</v>
      </c>
      <c r="J80" s="26">
        <v>43195</v>
      </c>
      <c r="K80" s="24">
        <f t="shared" si="1"/>
        <v>10</v>
      </c>
    </row>
    <row r="81" spans="1:11" x14ac:dyDescent="0.25">
      <c r="A81" s="9">
        <v>74</v>
      </c>
      <c r="B81" s="24">
        <v>237299</v>
      </c>
      <c r="C81" s="24" t="s">
        <v>69</v>
      </c>
      <c r="D81" s="24" t="s">
        <v>10</v>
      </c>
      <c r="E81" s="24">
        <v>6</v>
      </c>
      <c r="F81" s="24">
        <v>1</v>
      </c>
      <c r="G81" s="24">
        <v>8.86</v>
      </c>
      <c r="H81" s="25">
        <f t="shared" si="0"/>
        <v>44.3</v>
      </c>
      <c r="I81" s="26">
        <v>44309</v>
      </c>
      <c r="J81" s="26">
        <v>44361</v>
      </c>
      <c r="K81" s="24">
        <f t="shared" si="1"/>
        <v>5</v>
      </c>
    </row>
    <row r="82" spans="1:11" x14ac:dyDescent="0.25">
      <c r="A82" s="9">
        <v>75</v>
      </c>
      <c r="B82" s="24">
        <v>237299</v>
      </c>
      <c r="C82" s="24" t="s">
        <v>431</v>
      </c>
      <c r="D82" s="24" t="s">
        <v>26</v>
      </c>
      <c r="E82" s="24">
        <v>5</v>
      </c>
      <c r="F82" s="24">
        <v>0</v>
      </c>
      <c r="G82" s="24">
        <v>8.86</v>
      </c>
      <c r="H82" s="25">
        <f t="shared" si="0"/>
        <v>44.3</v>
      </c>
      <c r="I82" s="26">
        <v>44309</v>
      </c>
      <c r="J82" s="26">
        <v>44309</v>
      </c>
      <c r="K82" s="24">
        <f t="shared" si="1"/>
        <v>5</v>
      </c>
    </row>
    <row r="83" spans="1:11" x14ac:dyDescent="0.25">
      <c r="A83" s="9">
        <v>76</v>
      </c>
      <c r="B83" s="24">
        <v>237299</v>
      </c>
      <c r="C83" s="24" t="s">
        <v>432</v>
      </c>
      <c r="D83" s="24" t="s">
        <v>10</v>
      </c>
      <c r="E83" s="24">
        <v>20</v>
      </c>
      <c r="F83" s="24">
        <v>0</v>
      </c>
      <c r="G83" s="24">
        <v>29.71</v>
      </c>
      <c r="H83" s="25">
        <f t="shared" si="0"/>
        <v>594.20000000000005</v>
      </c>
      <c r="I83" s="26">
        <v>44309</v>
      </c>
      <c r="J83" s="26">
        <v>43232</v>
      </c>
      <c r="K83" s="24">
        <f t="shared" si="1"/>
        <v>20</v>
      </c>
    </row>
    <row r="84" spans="1:11" x14ac:dyDescent="0.25">
      <c r="A84" s="9">
        <v>77</v>
      </c>
      <c r="B84" s="24">
        <v>237299</v>
      </c>
      <c r="C84" s="24" t="s">
        <v>71</v>
      </c>
      <c r="D84" s="24" t="s">
        <v>10</v>
      </c>
      <c r="E84" s="24">
        <v>2</v>
      </c>
      <c r="F84" s="24">
        <v>0</v>
      </c>
      <c r="G84" s="24">
        <v>40.32</v>
      </c>
      <c r="H84" s="25">
        <f t="shared" si="0"/>
        <v>80.64</v>
      </c>
      <c r="I84" s="26">
        <v>43232</v>
      </c>
      <c r="J84" s="26">
        <v>43232</v>
      </c>
      <c r="K84" s="24">
        <f t="shared" si="1"/>
        <v>2</v>
      </c>
    </row>
    <row r="85" spans="1:11" x14ac:dyDescent="0.25">
      <c r="A85" s="9">
        <v>78</v>
      </c>
      <c r="B85" s="24">
        <v>236303</v>
      </c>
      <c r="C85" s="24" t="s">
        <v>72</v>
      </c>
      <c r="D85" s="24" t="s">
        <v>10</v>
      </c>
      <c r="E85" s="24">
        <v>6</v>
      </c>
      <c r="F85" s="24">
        <v>0</v>
      </c>
      <c r="G85" s="24">
        <v>160.16999999999999</v>
      </c>
      <c r="H85" s="25">
        <f t="shared" si="0"/>
        <v>961.02</v>
      </c>
      <c r="I85" s="26">
        <v>44309</v>
      </c>
      <c r="J85" s="26">
        <v>43195</v>
      </c>
      <c r="K85" s="24">
        <f t="shared" si="1"/>
        <v>6</v>
      </c>
    </row>
    <row r="86" spans="1:11" x14ac:dyDescent="0.25">
      <c r="A86" s="9">
        <v>79</v>
      </c>
      <c r="B86" s="24">
        <v>237299</v>
      </c>
      <c r="C86" s="24" t="s">
        <v>76</v>
      </c>
      <c r="D86" s="24" t="s">
        <v>10</v>
      </c>
      <c r="E86" s="24">
        <v>15</v>
      </c>
      <c r="F86" s="24">
        <v>0</v>
      </c>
      <c r="G86" s="24">
        <v>46.9</v>
      </c>
      <c r="H86" s="25">
        <f t="shared" si="0"/>
        <v>703.5</v>
      </c>
      <c r="I86" s="26">
        <v>44309</v>
      </c>
      <c r="J86" s="26">
        <v>43564</v>
      </c>
      <c r="K86" s="24">
        <f t="shared" si="1"/>
        <v>15</v>
      </c>
    </row>
    <row r="87" spans="1:11" x14ac:dyDescent="0.25">
      <c r="A87" s="9">
        <v>80</v>
      </c>
      <c r="B87" s="24">
        <v>231401</v>
      </c>
      <c r="C87" s="24" t="s">
        <v>77</v>
      </c>
      <c r="D87" s="24" t="s">
        <v>10</v>
      </c>
      <c r="E87" s="24">
        <v>12</v>
      </c>
      <c r="F87" s="24">
        <v>0</v>
      </c>
      <c r="G87" s="24">
        <v>64.319999999999993</v>
      </c>
      <c r="H87" s="25">
        <f t="shared" si="0"/>
        <v>771.83999999999992</v>
      </c>
      <c r="I87" s="26">
        <v>44391</v>
      </c>
      <c r="J87" s="26">
        <v>44153</v>
      </c>
      <c r="K87" s="24">
        <f t="shared" si="1"/>
        <v>12</v>
      </c>
    </row>
    <row r="88" spans="1:11" x14ac:dyDescent="0.25">
      <c r="A88" s="9">
        <v>81</v>
      </c>
      <c r="B88" s="24">
        <v>237299</v>
      </c>
      <c r="C88" s="24" t="s">
        <v>78</v>
      </c>
      <c r="D88" s="24" t="s">
        <v>10</v>
      </c>
      <c r="E88" s="24">
        <v>10</v>
      </c>
      <c r="F88" s="24">
        <v>0</v>
      </c>
      <c r="G88" s="24">
        <v>43.96</v>
      </c>
      <c r="H88" s="25">
        <f t="shared" si="0"/>
        <v>439.6</v>
      </c>
      <c r="I88" s="26">
        <v>43789</v>
      </c>
      <c r="J88" s="26">
        <v>43789</v>
      </c>
      <c r="K88" s="24">
        <f t="shared" si="1"/>
        <v>10</v>
      </c>
    </row>
    <row r="89" spans="1:11" x14ac:dyDescent="0.25">
      <c r="A89" s="9">
        <v>82</v>
      </c>
      <c r="B89" s="24">
        <v>237299</v>
      </c>
      <c r="C89" s="24" t="s">
        <v>79</v>
      </c>
      <c r="D89" s="24" t="s">
        <v>10</v>
      </c>
      <c r="E89" s="24">
        <v>3</v>
      </c>
      <c r="F89" s="24">
        <v>0</v>
      </c>
      <c r="G89" s="24">
        <v>33.22</v>
      </c>
      <c r="H89" s="25">
        <f t="shared" si="0"/>
        <v>99.66</v>
      </c>
      <c r="I89" s="26">
        <v>44060</v>
      </c>
      <c r="J89" s="26">
        <v>44060</v>
      </c>
      <c r="K89" s="24">
        <f t="shared" si="1"/>
        <v>3</v>
      </c>
    </row>
    <row r="90" spans="1:11" x14ac:dyDescent="0.25">
      <c r="A90" s="9">
        <v>83</v>
      </c>
      <c r="B90" s="24">
        <v>237299</v>
      </c>
      <c r="C90" s="24" t="s">
        <v>80</v>
      </c>
      <c r="D90" s="24" t="s">
        <v>10</v>
      </c>
      <c r="E90" s="24">
        <v>1</v>
      </c>
      <c r="F90" s="24">
        <v>0</v>
      </c>
      <c r="G90" s="24">
        <v>28.33</v>
      </c>
      <c r="H90" s="25">
        <f t="shared" ref="H90:H153" si="2">G90*K90</f>
        <v>28.33</v>
      </c>
      <c r="I90" s="26">
        <v>43195</v>
      </c>
      <c r="J90" s="26">
        <v>43195</v>
      </c>
      <c r="K90" s="24">
        <f t="shared" ref="K90:K153" si="3">E90-F90</f>
        <v>1</v>
      </c>
    </row>
    <row r="91" spans="1:11" x14ac:dyDescent="0.25">
      <c r="A91" s="9">
        <v>84</v>
      </c>
      <c r="B91" s="24">
        <v>236303</v>
      </c>
      <c r="C91" s="24" t="s">
        <v>82</v>
      </c>
      <c r="D91" s="24" t="s">
        <v>10</v>
      </c>
      <c r="E91" s="24">
        <v>6</v>
      </c>
      <c r="F91" s="24">
        <v>0</v>
      </c>
      <c r="G91" s="24">
        <v>27.9</v>
      </c>
      <c r="H91" s="25">
        <f t="shared" si="2"/>
        <v>167.39999999999998</v>
      </c>
      <c r="I91" s="26">
        <v>44391</v>
      </c>
      <c r="J91" s="26">
        <v>44362</v>
      </c>
      <c r="K91" s="24">
        <f t="shared" si="3"/>
        <v>6</v>
      </c>
    </row>
    <row r="92" spans="1:11" x14ac:dyDescent="0.25">
      <c r="A92" s="9">
        <v>85</v>
      </c>
      <c r="B92" s="24">
        <v>237299</v>
      </c>
      <c r="C92" s="24" t="s">
        <v>379</v>
      </c>
      <c r="D92" s="24" t="s">
        <v>26</v>
      </c>
      <c r="E92" s="24">
        <v>2</v>
      </c>
      <c r="F92" s="24">
        <v>0</v>
      </c>
      <c r="G92" s="25">
        <v>6431</v>
      </c>
      <c r="H92" s="25">
        <f t="shared" si="2"/>
        <v>12862</v>
      </c>
      <c r="I92" s="26">
        <v>44156</v>
      </c>
      <c r="J92" s="26">
        <v>44195</v>
      </c>
      <c r="K92" s="24">
        <f t="shared" si="3"/>
        <v>2</v>
      </c>
    </row>
    <row r="93" spans="1:11" x14ac:dyDescent="0.25">
      <c r="A93" s="9">
        <v>86</v>
      </c>
      <c r="B93" s="24">
        <v>237299</v>
      </c>
      <c r="C93" s="24" t="s">
        <v>451</v>
      </c>
      <c r="D93" s="24" t="s">
        <v>10</v>
      </c>
      <c r="E93" s="24">
        <v>3</v>
      </c>
      <c r="F93" s="24">
        <v>0</v>
      </c>
      <c r="G93" s="25">
        <v>7133.3333300000004</v>
      </c>
      <c r="H93" s="25">
        <f t="shared" si="2"/>
        <v>21399.99999</v>
      </c>
      <c r="I93" s="26">
        <v>44316</v>
      </c>
      <c r="J93" s="26">
        <v>44316</v>
      </c>
      <c r="K93" s="24">
        <f t="shared" si="3"/>
        <v>3</v>
      </c>
    </row>
    <row r="94" spans="1:11" x14ac:dyDescent="0.25">
      <c r="A94" s="9">
        <v>87</v>
      </c>
      <c r="B94" s="24">
        <v>237299</v>
      </c>
      <c r="C94" s="24" t="s">
        <v>83</v>
      </c>
      <c r="D94" s="24" t="s">
        <v>10</v>
      </c>
      <c r="E94" s="24">
        <v>3</v>
      </c>
      <c r="F94" s="24">
        <v>0</v>
      </c>
      <c r="G94" s="25">
        <v>4460</v>
      </c>
      <c r="H94" s="25">
        <f t="shared" si="2"/>
        <v>13380</v>
      </c>
      <c r="I94" s="26">
        <v>43564</v>
      </c>
      <c r="J94" s="26">
        <v>43564</v>
      </c>
      <c r="K94" s="24">
        <f t="shared" si="3"/>
        <v>3</v>
      </c>
    </row>
    <row r="95" spans="1:11" x14ac:dyDescent="0.25">
      <c r="A95" s="9">
        <v>88</v>
      </c>
      <c r="B95" s="24">
        <v>237299</v>
      </c>
      <c r="C95" s="24" t="s">
        <v>450</v>
      </c>
      <c r="D95" s="24" t="s">
        <v>10</v>
      </c>
      <c r="E95" s="24">
        <v>1</v>
      </c>
      <c r="F95" s="24">
        <v>0</v>
      </c>
      <c r="G95" s="25">
        <v>5014</v>
      </c>
      <c r="H95" s="25">
        <f t="shared" si="2"/>
        <v>5014</v>
      </c>
      <c r="I95" s="26">
        <v>44316</v>
      </c>
      <c r="J95" s="26">
        <v>44061</v>
      </c>
      <c r="K95" s="24">
        <f t="shared" si="3"/>
        <v>1</v>
      </c>
    </row>
    <row r="96" spans="1:11" x14ac:dyDescent="0.25">
      <c r="A96" s="9">
        <v>89</v>
      </c>
      <c r="B96" s="24">
        <v>237299</v>
      </c>
      <c r="C96" s="24" t="s">
        <v>86</v>
      </c>
      <c r="D96" s="24" t="s">
        <v>10</v>
      </c>
      <c r="E96" s="24">
        <v>3</v>
      </c>
      <c r="F96" s="24">
        <v>0</v>
      </c>
      <c r="G96" s="25">
        <v>3415.25</v>
      </c>
      <c r="H96" s="25">
        <f t="shared" si="2"/>
        <v>10245.75</v>
      </c>
      <c r="I96" s="26">
        <v>44183</v>
      </c>
      <c r="J96" s="26">
        <v>44383</v>
      </c>
      <c r="K96" s="24">
        <f t="shared" si="3"/>
        <v>3</v>
      </c>
    </row>
    <row r="97" spans="1:11" x14ac:dyDescent="0.25">
      <c r="A97" s="9">
        <v>90</v>
      </c>
      <c r="B97" s="24">
        <v>237299</v>
      </c>
      <c r="C97" s="24" t="s">
        <v>87</v>
      </c>
      <c r="D97" s="24" t="s">
        <v>10</v>
      </c>
      <c r="E97" s="24">
        <v>2</v>
      </c>
      <c r="F97" s="24">
        <v>0</v>
      </c>
      <c r="G97" s="25">
        <v>2360</v>
      </c>
      <c r="H97" s="25">
        <f t="shared" si="2"/>
        <v>4720</v>
      </c>
      <c r="I97" s="26">
        <v>43195</v>
      </c>
      <c r="J97" s="26">
        <v>43195</v>
      </c>
      <c r="K97" s="24">
        <f t="shared" si="3"/>
        <v>2</v>
      </c>
    </row>
    <row r="98" spans="1:11" x14ac:dyDescent="0.25">
      <c r="A98" s="9">
        <v>91</v>
      </c>
      <c r="B98" s="24">
        <v>239601</v>
      </c>
      <c r="C98" s="24" t="s">
        <v>88</v>
      </c>
      <c r="D98" s="24" t="s">
        <v>10</v>
      </c>
      <c r="E98" s="24">
        <v>0</v>
      </c>
      <c r="F98" s="24">
        <v>0</v>
      </c>
      <c r="G98" s="24">
        <v>740</v>
      </c>
      <c r="H98" s="25">
        <f t="shared" si="2"/>
        <v>0</v>
      </c>
      <c r="I98" s="26">
        <v>43698</v>
      </c>
      <c r="J98" s="26">
        <v>43698</v>
      </c>
      <c r="K98" s="24">
        <f t="shared" si="3"/>
        <v>0</v>
      </c>
    </row>
    <row r="99" spans="1:11" x14ac:dyDescent="0.25">
      <c r="A99" s="9">
        <v>92</v>
      </c>
      <c r="B99" s="24">
        <v>261301</v>
      </c>
      <c r="C99" s="24" t="s">
        <v>90</v>
      </c>
      <c r="D99" s="24" t="s">
        <v>10</v>
      </c>
      <c r="E99" s="24">
        <v>1</v>
      </c>
      <c r="F99" s="24">
        <v>0</v>
      </c>
      <c r="G99" s="24">
        <v>234.99</v>
      </c>
      <c r="H99" s="25">
        <f t="shared" si="2"/>
        <v>234.99</v>
      </c>
      <c r="I99" s="26">
        <v>43698</v>
      </c>
      <c r="J99" s="26">
        <v>43698</v>
      </c>
      <c r="K99" s="24">
        <f t="shared" si="3"/>
        <v>1</v>
      </c>
    </row>
    <row r="100" spans="1:11" x14ac:dyDescent="0.25">
      <c r="A100" s="9">
        <v>93</v>
      </c>
      <c r="B100" s="24">
        <v>237299</v>
      </c>
      <c r="C100" s="24" t="s">
        <v>91</v>
      </c>
      <c r="D100" s="24" t="s">
        <v>10</v>
      </c>
      <c r="E100" s="24">
        <v>0</v>
      </c>
      <c r="F100" s="24">
        <v>0</v>
      </c>
      <c r="G100" s="24">
        <v>175</v>
      </c>
      <c r="H100" s="25">
        <f t="shared" si="2"/>
        <v>0</v>
      </c>
      <c r="I100" s="26">
        <v>43608</v>
      </c>
      <c r="J100" s="26">
        <v>43608</v>
      </c>
      <c r="K100" s="24">
        <f t="shared" si="3"/>
        <v>0</v>
      </c>
    </row>
    <row r="101" spans="1:11" x14ac:dyDescent="0.25">
      <c r="A101" s="9">
        <v>94</v>
      </c>
      <c r="B101" s="24">
        <v>261301</v>
      </c>
      <c r="C101" s="24" t="s">
        <v>92</v>
      </c>
      <c r="D101" s="24" t="s">
        <v>10</v>
      </c>
      <c r="E101" s="24">
        <v>0</v>
      </c>
      <c r="F101" s="24">
        <v>0</v>
      </c>
      <c r="G101" s="24">
        <v>40</v>
      </c>
      <c r="H101" s="25">
        <f t="shared" si="2"/>
        <v>0</v>
      </c>
      <c r="I101" s="26">
        <v>43698</v>
      </c>
      <c r="J101" s="26">
        <v>43698</v>
      </c>
      <c r="K101" s="24">
        <f t="shared" si="3"/>
        <v>0</v>
      </c>
    </row>
    <row r="102" spans="1:11" x14ac:dyDescent="0.25">
      <c r="A102" s="9">
        <v>95</v>
      </c>
      <c r="B102" s="24">
        <v>237299</v>
      </c>
      <c r="C102" s="24" t="s">
        <v>94</v>
      </c>
      <c r="D102" s="24" t="s">
        <v>10</v>
      </c>
      <c r="E102" s="24">
        <v>0</v>
      </c>
      <c r="F102" s="24">
        <v>0</v>
      </c>
      <c r="G102" s="24">
        <v>106.2</v>
      </c>
      <c r="H102" s="25">
        <f t="shared" si="2"/>
        <v>0</v>
      </c>
      <c r="I102" s="26">
        <v>44060</v>
      </c>
      <c r="J102" s="26">
        <v>44343</v>
      </c>
      <c r="K102" s="24">
        <f t="shared" si="3"/>
        <v>0</v>
      </c>
    </row>
    <row r="103" spans="1:11" x14ac:dyDescent="0.25">
      <c r="A103" s="9">
        <v>96</v>
      </c>
      <c r="B103" s="24">
        <v>237299</v>
      </c>
      <c r="C103" s="24" t="s">
        <v>95</v>
      </c>
      <c r="D103" s="24" t="s">
        <v>10</v>
      </c>
      <c r="E103" s="24">
        <v>0</v>
      </c>
      <c r="F103" s="24">
        <v>0</v>
      </c>
      <c r="G103" s="24">
        <v>80</v>
      </c>
      <c r="H103" s="25">
        <f t="shared" si="2"/>
        <v>0</v>
      </c>
      <c r="I103" s="26">
        <v>44182</v>
      </c>
      <c r="J103" s="26">
        <v>44376</v>
      </c>
      <c r="K103" s="24">
        <f t="shared" si="3"/>
        <v>0</v>
      </c>
    </row>
    <row r="104" spans="1:11" x14ac:dyDescent="0.25">
      <c r="A104" s="9">
        <v>97</v>
      </c>
      <c r="B104" s="24">
        <v>236301</v>
      </c>
      <c r="C104" s="24" t="s">
        <v>96</v>
      </c>
      <c r="D104" s="24" t="s">
        <v>10</v>
      </c>
      <c r="E104" s="24">
        <v>3</v>
      </c>
      <c r="F104" s="24">
        <v>0</v>
      </c>
      <c r="G104" s="24">
        <v>153.4</v>
      </c>
      <c r="H104" s="25">
        <f t="shared" si="2"/>
        <v>460.20000000000005</v>
      </c>
      <c r="I104" s="26">
        <v>43794</v>
      </c>
      <c r="J104" s="26">
        <v>43794</v>
      </c>
      <c r="K104" s="24">
        <f t="shared" si="3"/>
        <v>3</v>
      </c>
    </row>
    <row r="105" spans="1:11" x14ac:dyDescent="0.25">
      <c r="A105" s="9">
        <v>98</v>
      </c>
      <c r="B105" s="24">
        <v>236303</v>
      </c>
      <c r="C105" s="24" t="s">
        <v>97</v>
      </c>
      <c r="D105" s="24" t="s">
        <v>10</v>
      </c>
      <c r="E105" s="24">
        <v>2</v>
      </c>
      <c r="F105" s="24">
        <v>0</v>
      </c>
      <c r="G105" s="24">
        <v>790.6</v>
      </c>
      <c r="H105" s="25">
        <f t="shared" si="2"/>
        <v>1581.2</v>
      </c>
      <c r="I105" s="26">
        <v>43794</v>
      </c>
      <c r="J105" s="26">
        <v>43794</v>
      </c>
      <c r="K105" s="24">
        <f t="shared" si="3"/>
        <v>2</v>
      </c>
    </row>
    <row r="106" spans="1:11" x14ac:dyDescent="0.25">
      <c r="A106" s="9">
        <v>99</v>
      </c>
      <c r="B106" s="24">
        <v>236303</v>
      </c>
      <c r="C106" s="24" t="s">
        <v>98</v>
      </c>
      <c r="D106" s="24" t="s">
        <v>10</v>
      </c>
      <c r="E106" s="24">
        <v>3</v>
      </c>
      <c r="F106" s="24">
        <v>0</v>
      </c>
      <c r="G106" s="24">
        <v>578.20000000000005</v>
      </c>
      <c r="H106" s="25">
        <f t="shared" si="2"/>
        <v>1734.6000000000001</v>
      </c>
      <c r="I106" s="26">
        <v>43794</v>
      </c>
      <c r="J106" s="26">
        <v>43794</v>
      </c>
      <c r="K106" s="24">
        <f t="shared" si="3"/>
        <v>3</v>
      </c>
    </row>
    <row r="107" spans="1:11" x14ac:dyDescent="0.25">
      <c r="A107" s="9">
        <v>100</v>
      </c>
      <c r="B107" s="24">
        <v>239901</v>
      </c>
      <c r="C107" s="24" t="s">
        <v>99</v>
      </c>
      <c r="D107" s="24" t="s">
        <v>10</v>
      </c>
      <c r="E107" s="24">
        <v>18</v>
      </c>
      <c r="F107" s="24">
        <v>18</v>
      </c>
      <c r="G107" s="24">
        <v>21.24</v>
      </c>
      <c r="H107" s="25">
        <f t="shared" si="2"/>
        <v>0</v>
      </c>
      <c r="I107" s="26">
        <v>44060</v>
      </c>
      <c r="J107" s="26">
        <v>44355</v>
      </c>
      <c r="K107" s="24">
        <f t="shared" si="3"/>
        <v>0</v>
      </c>
    </row>
    <row r="108" spans="1:11" x14ac:dyDescent="0.25">
      <c r="A108" s="9">
        <v>101</v>
      </c>
      <c r="B108" s="24">
        <v>239901</v>
      </c>
      <c r="C108" s="24" t="s">
        <v>100</v>
      </c>
      <c r="D108" s="24" t="s">
        <v>10</v>
      </c>
      <c r="E108" s="24">
        <v>10</v>
      </c>
      <c r="F108" s="24">
        <v>8</v>
      </c>
      <c r="G108" s="24">
        <v>23.6</v>
      </c>
      <c r="H108" s="25">
        <f t="shared" si="2"/>
        <v>47.2</v>
      </c>
      <c r="I108" s="26">
        <v>44060</v>
      </c>
      <c r="J108" s="26">
        <v>44355</v>
      </c>
      <c r="K108" s="24">
        <f t="shared" si="3"/>
        <v>2</v>
      </c>
    </row>
    <row r="109" spans="1:11" x14ac:dyDescent="0.25">
      <c r="A109" s="9">
        <v>102</v>
      </c>
      <c r="B109" s="24">
        <v>237299</v>
      </c>
      <c r="C109" s="24" t="s">
        <v>101</v>
      </c>
      <c r="D109" s="24" t="s">
        <v>10</v>
      </c>
      <c r="E109" s="24">
        <v>8</v>
      </c>
      <c r="F109" s="24">
        <v>8</v>
      </c>
      <c r="G109" s="24">
        <v>76.7</v>
      </c>
      <c r="H109" s="25">
        <f t="shared" si="2"/>
        <v>0</v>
      </c>
      <c r="I109" s="26">
        <v>43794</v>
      </c>
      <c r="J109" s="26">
        <v>44376</v>
      </c>
      <c r="K109" s="24">
        <f t="shared" si="3"/>
        <v>0</v>
      </c>
    </row>
    <row r="110" spans="1:11" x14ac:dyDescent="0.25">
      <c r="A110" s="9">
        <v>103</v>
      </c>
      <c r="B110" s="24">
        <v>236303</v>
      </c>
      <c r="C110" s="24" t="s">
        <v>102</v>
      </c>
      <c r="D110" s="24" t="s">
        <v>10</v>
      </c>
      <c r="E110" s="24">
        <v>23</v>
      </c>
      <c r="F110" s="24">
        <v>0</v>
      </c>
      <c r="G110" s="24">
        <v>73.75</v>
      </c>
      <c r="H110" s="25">
        <f t="shared" si="2"/>
        <v>1696.25</v>
      </c>
      <c r="I110" s="26">
        <v>43794</v>
      </c>
      <c r="J110" s="26">
        <v>43794</v>
      </c>
      <c r="K110" s="24">
        <f t="shared" si="3"/>
        <v>23</v>
      </c>
    </row>
    <row r="111" spans="1:11" x14ac:dyDescent="0.25">
      <c r="A111" s="9">
        <v>104</v>
      </c>
      <c r="B111" s="24">
        <v>236303</v>
      </c>
      <c r="C111" s="24" t="s">
        <v>103</v>
      </c>
      <c r="D111" s="24" t="s">
        <v>10</v>
      </c>
      <c r="E111" s="24">
        <v>4</v>
      </c>
      <c r="F111" s="24">
        <v>0</v>
      </c>
      <c r="G111" s="24">
        <v>59</v>
      </c>
      <c r="H111" s="25">
        <f t="shared" si="2"/>
        <v>236</v>
      </c>
      <c r="I111" s="26">
        <v>43794</v>
      </c>
      <c r="J111" s="26">
        <v>43794</v>
      </c>
      <c r="K111" s="24">
        <f t="shared" si="3"/>
        <v>4</v>
      </c>
    </row>
    <row r="112" spans="1:11" x14ac:dyDescent="0.25">
      <c r="A112" s="9">
        <v>105</v>
      </c>
      <c r="B112" s="24">
        <v>236303</v>
      </c>
      <c r="C112" s="24" t="s">
        <v>104</v>
      </c>
      <c r="D112" s="24" t="s">
        <v>10</v>
      </c>
      <c r="E112" s="24">
        <v>12</v>
      </c>
      <c r="F112" s="24">
        <v>0</v>
      </c>
      <c r="G112" s="24">
        <v>73.75</v>
      </c>
      <c r="H112" s="25">
        <f t="shared" si="2"/>
        <v>885</v>
      </c>
      <c r="I112" s="26">
        <v>43794</v>
      </c>
      <c r="J112" s="26">
        <v>43794</v>
      </c>
      <c r="K112" s="24">
        <f t="shared" si="3"/>
        <v>12</v>
      </c>
    </row>
    <row r="113" spans="1:11" x14ac:dyDescent="0.25">
      <c r="A113" s="9">
        <v>106</v>
      </c>
      <c r="B113" s="24">
        <v>236303</v>
      </c>
      <c r="C113" s="24" t="s">
        <v>105</v>
      </c>
      <c r="D113" s="24" t="s">
        <v>10</v>
      </c>
      <c r="E113" s="24">
        <v>1</v>
      </c>
      <c r="F113" s="24">
        <v>0</v>
      </c>
      <c r="G113" s="24">
        <v>129.80000000000001</v>
      </c>
      <c r="H113" s="25">
        <f t="shared" si="2"/>
        <v>129.80000000000001</v>
      </c>
      <c r="I113" s="26">
        <v>43794</v>
      </c>
      <c r="J113" s="26">
        <v>43794</v>
      </c>
      <c r="K113" s="24">
        <f t="shared" si="3"/>
        <v>1</v>
      </c>
    </row>
    <row r="114" spans="1:11" x14ac:dyDescent="0.25">
      <c r="A114" s="9">
        <v>107</v>
      </c>
      <c r="B114" s="24">
        <v>237299</v>
      </c>
      <c r="C114" s="24" t="s">
        <v>106</v>
      </c>
      <c r="D114" s="24" t="s">
        <v>10</v>
      </c>
      <c r="E114" s="24">
        <v>31</v>
      </c>
      <c r="F114" s="24">
        <v>5</v>
      </c>
      <c r="G114" s="24">
        <v>29.5</v>
      </c>
      <c r="H114" s="25">
        <f t="shared" si="2"/>
        <v>767</v>
      </c>
      <c r="I114" s="26">
        <v>44060</v>
      </c>
      <c r="J114" s="26">
        <v>44382</v>
      </c>
      <c r="K114" s="24">
        <f t="shared" si="3"/>
        <v>26</v>
      </c>
    </row>
    <row r="115" spans="1:11" x14ac:dyDescent="0.25">
      <c r="A115" s="9">
        <v>108</v>
      </c>
      <c r="B115" s="24">
        <v>231401</v>
      </c>
      <c r="C115" s="24" t="s">
        <v>107</v>
      </c>
      <c r="D115" s="24" t="s">
        <v>10</v>
      </c>
      <c r="E115" s="24">
        <v>2</v>
      </c>
      <c r="F115" s="24">
        <v>0</v>
      </c>
      <c r="G115" s="24">
        <v>50</v>
      </c>
      <c r="H115" s="25">
        <f t="shared" si="2"/>
        <v>100</v>
      </c>
      <c r="I115" s="26">
        <v>44174</v>
      </c>
      <c r="J115" s="26">
        <v>44249</v>
      </c>
      <c r="K115" s="24">
        <f t="shared" si="3"/>
        <v>2</v>
      </c>
    </row>
    <row r="116" spans="1:11" x14ac:dyDescent="0.25">
      <c r="A116" s="9">
        <v>109</v>
      </c>
      <c r="B116" s="24">
        <v>231401</v>
      </c>
      <c r="C116" s="24" t="s">
        <v>108</v>
      </c>
      <c r="D116" s="24" t="s">
        <v>10</v>
      </c>
      <c r="E116" s="24">
        <v>0</v>
      </c>
      <c r="F116" s="24">
        <v>0</v>
      </c>
      <c r="G116" s="24">
        <v>218.3</v>
      </c>
      <c r="H116" s="25">
        <f t="shared" si="2"/>
        <v>0</v>
      </c>
      <c r="I116" s="26">
        <v>43217</v>
      </c>
      <c r="J116" s="26">
        <v>43217</v>
      </c>
      <c r="K116" s="24">
        <f t="shared" si="3"/>
        <v>0</v>
      </c>
    </row>
    <row r="117" spans="1:11" x14ac:dyDescent="0.25">
      <c r="A117" s="9">
        <v>110</v>
      </c>
      <c r="B117" s="24">
        <v>231401</v>
      </c>
      <c r="C117" s="24" t="s">
        <v>109</v>
      </c>
      <c r="D117" s="24" t="s">
        <v>10</v>
      </c>
      <c r="E117" s="24">
        <v>10</v>
      </c>
      <c r="F117" s="24">
        <v>0</v>
      </c>
      <c r="G117" s="24">
        <v>41.3</v>
      </c>
      <c r="H117" s="25">
        <f t="shared" si="2"/>
        <v>413</v>
      </c>
      <c r="I117" s="26">
        <v>43586</v>
      </c>
      <c r="J117" s="26">
        <v>44299</v>
      </c>
      <c r="K117" s="24">
        <f t="shared" si="3"/>
        <v>10</v>
      </c>
    </row>
    <row r="118" spans="1:11" x14ac:dyDescent="0.25">
      <c r="A118" s="9">
        <v>111</v>
      </c>
      <c r="B118" s="24">
        <v>235501</v>
      </c>
      <c r="C118" s="24" t="s">
        <v>110</v>
      </c>
      <c r="D118" s="24" t="s">
        <v>10</v>
      </c>
      <c r="E118" s="24">
        <v>100</v>
      </c>
      <c r="F118" s="24">
        <v>20</v>
      </c>
      <c r="G118" s="24">
        <v>4.3600000000000003</v>
      </c>
      <c r="H118" s="25">
        <f t="shared" si="2"/>
        <v>348.8</v>
      </c>
      <c r="I118" s="26">
        <v>43794</v>
      </c>
      <c r="J118" s="26">
        <v>44382</v>
      </c>
      <c r="K118" s="24">
        <f t="shared" si="3"/>
        <v>80</v>
      </c>
    </row>
    <row r="119" spans="1:11" x14ac:dyDescent="0.25">
      <c r="A119" s="9">
        <v>112</v>
      </c>
      <c r="B119" s="24">
        <v>235501</v>
      </c>
      <c r="C119" s="24" t="s">
        <v>111</v>
      </c>
      <c r="D119" s="24" t="s">
        <v>10</v>
      </c>
      <c r="E119" s="24">
        <v>100</v>
      </c>
      <c r="F119" s="24">
        <v>20</v>
      </c>
      <c r="G119" s="24">
        <v>3.06</v>
      </c>
      <c r="H119" s="25">
        <f t="shared" si="2"/>
        <v>244.8</v>
      </c>
      <c r="I119" s="26">
        <v>43208</v>
      </c>
      <c r="J119" s="26">
        <v>44382</v>
      </c>
      <c r="K119" s="24">
        <f t="shared" si="3"/>
        <v>80</v>
      </c>
    </row>
    <row r="120" spans="1:11" x14ac:dyDescent="0.25">
      <c r="A120" s="9">
        <v>113</v>
      </c>
      <c r="B120" s="24">
        <v>237299</v>
      </c>
      <c r="C120" s="24" t="s">
        <v>112</v>
      </c>
      <c r="D120" s="24" t="s">
        <v>10</v>
      </c>
      <c r="E120" s="24">
        <v>0</v>
      </c>
      <c r="F120" s="24">
        <v>0</v>
      </c>
      <c r="G120" s="24">
        <v>106.2</v>
      </c>
      <c r="H120" s="25">
        <f t="shared" si="2"/>
        <v>0</v>
      </c>
      <c r="I120" s="26">
        <v>43794</v>
      </c>
      <c r="J120" s="26">
        <v>44287</v>
      </c>
      <c r="K120" s="24">
        <f t="shared" si="3"/>
        <v>0</v>
      </c>
    </row>
    <row r="121" spans="1:11" x14ac:dyDescent="0.25">
      <c r="A121" s="9">
        <v>114</v>
      </c>
      <c r="B121" s="24">
        <v>236301</v>
      </c>
      <c r="C121" s="24" t="s">
        <v>113</v>
      </c>
      <c r="D121" s="24" t="s">
        <v>10</v>
      </c>
      <c r="E121" s="24">
        <v>1</v>
      </c>
      <c r="F121" s="24">
        <v>0</v>
      </c>
      <c r="G121" s="25">
        <v>2100</v>
      </c>
      <c r="H121" s="25">
        <f t="shared" si="2"/>
        <v>2100</v>
      </c>
      <c r="I121" s="26">
        <v>43586</v>
      </c>
      <c r="J121" s="26">
        <v>43586</v>
      </c>
      <c r="K121" s="24">
        <f t="shared" si="3"/>
        <v>1</v>
      </c>
    </row>
    <row r="122" spans="1:11" x14ac:dyDescent="0.25">
      <c r="A122" s="9">
        <v>115</v>
      </c>
      <c r="B122" s="24">
        <v>236303</v>
      </c>
      <c r="C122" s="24" t="s">
        <v>114</v>
      </c>
      <c r="D122" s="24" t="s">
        <v>10</v>
      </c>
      <c r="E122" s="24">
        <v>1</v>
      </c>
      <c r="F122" s="24">
        <v>0</v>
      </c>
      <c r="G122" s="24">
        <v>835</v>
      </c>
      <c r="H122" s="25">
        <f t="shared" si="2"/>
        <v>835</v>
      </c>
      <c r="I122" s="26">
        <v>43794</v>
      </c>
      <c r="J122" s="26">
        <v>43794</v>
      </c>
      <c r="K122" s="24">
        <f t="shared" si="3"/>
        <v>1</v>
      </c>
    </row>
    <row r="123" spans="1:11" x14ac:dyDescent="0.25">
      <c r="A123" s="9">
        <v>116</v>
      </c>
      <c r="B123" s="24">
        <v>237299</v>
      </c>
      <c r="C123" s="24" t="s">
        <v>117</v>
      </c>
      <c r="D123" s="24" t="s">
        <v>10</v>
      </c>
      <c r="E123" s="24">
        <v>22</v>
      </c>
      <c r="F123" s="24">
        <v>2</v>
      </c>
      <c r="G123" s="24">
        <v>271.39999999999998</v>
      </c>
      <c r="H123" s="25">
        <f t="shared" si="2"/>
        <v>5428</v>
      </c>
      <c r="I123" s="26">
        <v>44333</v>
      </c>
      <c r="J123" s="26">
        <v>44272</v>
      </c>
      <c r="K123" s="24">
        <f t="shared" si="3"/>
        <v>20</v>
      </c>
    </row>
    <row r="124" spans="1:11" x14ac:dyDescent="0.25">
      <c r="A124" s="9">
        <v>117</v>
      </c>
      <c r="B124" s="24">
        <v>237299</v>
      </c>
      <c r="C124" s="24" t="s">
        <v>118</v>
      </c>
      <c r="D124" s="24" t="s">
        <v>10</v>
      </c>
      <c r="E124" s="24">
        <v>0</v>
      </c>
      <c r="F124" s="24">
        <v>0</v>
      </c>
      <c r="G124" s="24">
        <v>155</v>
      </c>
      <c r="H124" s="25">
        <f t="shared" si="2"/>
        <v>0</v>
      </c>
      <c r="I124" s="26">
        <v>44175</v>
      </c>
      <c r="J124" s="26">
        <v>44272</v>
      </c>
      <c r="K124" s="24">
        <f>E124-F124</f>
        <v>0</v>
      </c>
    </row>
    <row r="125" spans="1:11" x14ac:dyDescent="0.25">
      <c r="A125" s="9">
        <v>118</v>
      </c>
      <c r="B125" s="24">
        <v>237299</v>
      </c>
      <c r="C125" s="24" t="s">
        <v>119</v>
      </c>
      <c r="D125" s="24" t="s">
        <v>10</v>
      </c>
      <c r="E125" s="24">
        <v>0</v>
      </c>
      <c r="F125" s="24">
        <v>0</v>
      </c>
      <c r="G125" s="24">
        <v>211.22</v>
      </c>
      <c r="H125" s="25">
        <f t="shared" si="2"/>
        <v>0</v>
      </c>
      <c r="I125" s="26">
        <v>44060</v>
      </c>
      <c r="J125" s="26">
        <v>44060</v>
      </c>
      <c r="K125" s="24">
        <f t="shared" si="3"/>
        <v>0</v>
      </c>
    </row>
    <row r="126" spans="1:11" x14ac:dyDescent="0.25">
      <c r="A126" s="9">
        <v>119</v>
      </c>
      <c r="B126" s="24">
        <v>237299</v>
      </c>
      <c r="C126" s="24" t="s">
        <v>120</v>
      </c>
      <c r="D126" s="24" t="s">
        <v>10</v>
      </c>
      <c r="E126" s="24">
        <v>2</v>
      </c>
      <c r="F126" s="24">
        <v>1</v>
      </c>
      <c r="G126" s="25">
        <v>800</v>
      </c>
      <c r="H126" s="25">
        <f t="shared" si="2"/>
        <v>800</v>
      </c>
      <c r="I126" s="26">
        <v>44174</v>
      </c>
      <c r="J126" s="26">
        <v>44362</v>
      </c>
      <c r="K126" s="24">
        <f t="shared" si="3"/>
        <v>1</v>
      </c>
    </row>
    <row r="127" spans="1:11" x14ac:dyDescent="0.25">
      <c r="A127" s="9">
        <v>120</v>
      </c>
      <c r="B127" s="24">
        <v>236201</v>
      </c>
      <c r="C127" s="24" t="s">
        <v>121</v>
      </c>
      <c r="D127" s="24" t="s">
        <v>10</v>
      </c>
      <c r="E127" s="24">
        <v>4</v>
      </c>
      <c r="F127" s="24">
        <v>0</v>
      </c>
      <c r="G127" s="24">
        <v>342.2</v>
      </c>
      <c r="H127" s="25">
        <f t="shared" si="2"/>
        <v>1368.8</v>
      </c>
      <c r="I127" s="26">
        <v>43794</v>
      </c>
      <c r="J127" s="26">
        <v>44168</v>
      </c>
      <c r="K127" s="24">
        <f t="shared" si="3"/>
        <v>4</v>
      </c>
    </row>
    <row r="128" spans="1:11" x14ac:dyDescent="0.25">
      <c r="A128" s="9">
        <v>121</v>
      </c>
      <c r="B128" s="24">
        <v>236201</v>
      </c>
      <c r="C128" s="24" t="s">
        <v>537</v>
      </c>
      <c r="D128" s="24" t="s">
        <v>26</v>
      </c>
      <c r="E128" s="24">
        <v>1</v>
      </c>
      <c r="F128" s="24">
        <v>0</v>
      </c>
      <c r="G128" s="24">
        <v>1218.76</v>
      </c>
      <c r="H128" s="25">
        <f t="shared" si="2"/>
        <v>1218.76</v>
      </c>
      <c r="I128" s="26">
        <v>44342</v>
      </c>
      <c r="J128" s="26">
        <v>44342</v>
      </c>
      <c r="K128" s="24">
        <f t="shared" si="3"/>
        <v>1</v>
      </c>
    </row>
    <row r="129" spans="1:11" x14ac:dyDescent="0.25">
      <c r="A129" s="9">
        <v>122</v>
      </c>
      <c r="B129" s="24">
        <v>236201</v>
      </c>
      <c r="C129" s="24" t="s">
        <v>538</v>
      </c>
      <c r="D129" s="24" t="s">
        <v>526</v>
      </c>
      <c r="E129" s="24">
        <v>2</v>
      </c>
      <c r="F129" s="24">
        <v>2</v>
      </c>
      <c r="G129" s="24">
        <v>52.52</v>
      </c>
      <c r="H129" s="25">
        <f t="shared" si="2"/>
        <v>0</v>
      </c>
      <c r="I129" s="26">
        <v>44342</v>
      </c>
      <c r="J129" s="26">
        <v>44362</v>
      </c>
      <c r="K129" s="24">
        <f t="shared" si="3"/>
        <v>0</v>
      </c>
    </row>
    <row r="130" spans="1:11" x14ac:dyDescent="0.25">
      <c r="A130" s="9">
        <v>123</v>
      </c>
      <c r="B130" s="24">
        <v>232101</v>
      </c>
      <c r="C130" s="24" t="s">
        <v>122</v>
      </c>
      <c r="D130" s="24" t="s">
        <v>10</v>
      </c>
      <c r="E130" s="24">
        <v>6</v>
      </c>
      <c r="F130" s="24">
        <v>5</v>
      </c>
      <c r="G130" s="24">
        <v>63.56</v>
      </c>
      <c r="H130" s="25">
        <f t="shared" si="2"/>
        <v>63.56</v>
      </c>
      <c r="I130" s="26">
        <v>43760</v>
      </c>
      <c r="J130" s="26">
        <v>44385</v>
      </c>
      <c r="K130" s="24">
        <f t="shared" si="3"/>
        <v>1</v>
      </c>
    </row>
    <row r="131" spans="1:11" x14ac:dyDescent="0.25">
      <c r="A131" s="9">
        <v>124</v>
      </c>
      <c r="B131" s="24">
        <v>235501</v>
      </c>
      <c r="C131" s="24" t="s">
        <v>123</v>
      </c>
      <c r="D131" s="24" t="s">
        <v>10</v>
      </c>
      <c r="E131" s="24">
        <v>2</v>
      </c>
      <c r="F131" s="24">
        <v>0</v>
      </c>
      <c r="G131" s="24">
        <v>94.4</v>
      </c>
      <c r="H131" s="25">
        <f t="shared" si="2"/>
        <v>188.8</v>
      </c>
      <c r="I131" s="26">
        <v>43208</v>
      </c>
      <c r="J131" s="26">
        <v>43208</v>
      </c>
      <c r="K131" s="24">
        <f t="shared" si="3"/>
        <v>2</v>
      </c>
    </row>
    <row r="132" spans="1:11" x14ac:dyDescent="0.25">
      <c r="A132" s="9">
        <v>125</v>
      </c>
      <c r="B132" s="24">
        <v>235501</v>
      </c>
      <c r="C132" s="24" t="s">
        <v>123</v>
      </c>
      <c r="D132" s="24" t="s">
        <v>10</v>
      </c>
      <c r="E132" s="24">
        <v>5</v>
      </c>
      <c r="F132" s="24">
        <v>0</v>
      </c>
      <c r="G132" s="24">
        <v>129.80000000000001</v>
      </c>
      <c r="H132" s="25">
        <f t="shared" si="2"/>
        <v>649</v>
      </c>
      <c r="I132" s="24" t="s">
        <v>124</v>
      </c>
      <c r="J132" s="26">
        <v>43794</v>
      </c>
      <c r="K132" s="24">
        <f t="shared" si="3"/>
        <v>5</v>
      </c>
    </row>
    <row r="133" spans="1:11" x14ac:dyDescent="0.25">
      <c r="A133" s="9">
        <v>126</v>
      </c>
      <c r="B133" s="24">
        <v>233201</v>
      </c>
      <c r="C133" s="24" t="s">
        <v>373</v>
      </c>
      <c r="D133" s="24" t="s">
        <v>10</v>
      </c>
      <c r="E133" s="24">
        <v>36</v>
      </c>
      <c r="F133" s="24">
        <v>5</v>
      </c>
      <c r="G133" s="24">
        <v>87.5</v>
      </c>
      <c r="H133" s="25">
        <f t="shared" si="2"/>
        <v>2712.5</v>
      </c>
      <c r="I133" s="26">
        <v>44368</v>
      </c>
      <c r="J133" s="26">
        <v>44389</v>
      </c>
      <c r="K133" s="24">
        <f t="shared" si="3"/>
        <v>31</v>
      </c>
    </row>
    <row r="134" spans="1:11" x14ac:dyDescent="0.25">
      <c r="A134" s="9">
        <v>127</v>
      </c>
      <c r="B134" s="24">
        <v>233201</v>
      </c>
      <c r="C134" s="24" t="s">
        <v>125</v>
      </c>
      <c r="D134" s="24" t="s">
        <v>10</v>
      </c>
      <c r="E134" s="24">
        <v>72</v>
      </c>
      <c r="F134" s="24">
        <v>10</v>
      </c>
      <c r="G134" s="24">
        <v>40.832999999999998</v>
      </c>
      <c r="H134" s="25">
        <f t="shared" si="2"/>
        <v>2531.6459999999997</v>
      </c>
      <c r="I134" s="26">
        <v>44368</v>
      </c>
      <c r="J134" s="26">
        <v>44389</v>
      </c>
      <c r="K134" s="24">
        <f t="shared" si="3"/>
        <v>62</v>
      </c>
    </row>
    <row r="135" spans="1:11" x14ac:dyDescent="0.25">
      <c r="A135" s="9">
        <v>128</v>
      </c>
      <c r="B135" s="24">
        <v>236201</v>
      </c>
      <c r="C135" s="24" t="s">
        <v>126</v>
      </c>
      <c r="D135" s="24" t="s">
        <v>10</v>
      </c>
      <c r="E135" s="24">
        <v>12</v>
      </c>
      <c r="F135" s="24">
        <v>0</v>
      </c>
      <c r="G135" s="24">
        <v>129.80000000000001</v>
      </c>
      <c r="H135" s="25">
        <f t="shared" si="2"/>
        <v>1557.6000000000001</v>
      </c>
      <c r="I135" s="26">
        <v>43794</v>
      </c>
      <c r="J135" s="26">
        <v>43794</v>
      </c>
      <c r="K135" s="24">
        <f t="shared" si="3"/>
        <v>12</v>
      </c>
    </row>
    <row r="136" spans="1:11" x14ac:dyDescent="0.25">
      <c r="A136" s="9">
        <v>129</v>
      </c>
      <c r="B136" s="24">
        <v>236201</v>
      </c>
      <c r="C136" s="24" t="s">
        <v>127</v>
      </c>
      <c r="D136" s="24" t="s">
        <v>10</v>
      </c>
      <c r="E136" s="24">
        <v>19</v>
      </c>
      <c r="F136" s="24">
        <v>0</v>
      </c>
      <c r="G136" s="24">
        <v>106</v>
      </c>
      <c r="H136" s="25">
        <f t="shared" si="2"/>
        <v>2014</v>
      </c>
      <c r="I136" s="26">
        <v>43586</v>
      </c>
      <c r="J136" s="26">
        <v>43586</v>
      </c>
      <c r="K136" s="24">
        <f t="shared" si="3"/>
        <v>19</v>
      </c>
    </row>
    <row r="137" spans="1:11" x14ac:dyDescent="0.25">
      <c r="A137" s="9">
        <v>130</v>
      </c>
      <c r="B137" s="24">
        <v>237299</v>
      </c>
      <c r="C137" s="24" t="s">
        <v>128</v>
      </c>
      <c r="D137" s="24" t="s">
        <v>10</v>
      </c>
      <c r="E137" s="24">
        <v>2</v>
      </c>
      <c r="F137" s="24">
        <v>0</v>
      </c>
      <c r="G137" s="24">
        <v>318.67</v>
      </c>
      <c r="H137" s="25">
        <f t="shared" si="2"/>
        <v>637.34</v>
      </c>
      <c r="I137" s="26">
        <v>43740</v>
      </c>
      <c r="J137" s="26">
        <v>43740</v>
      </c>
      <c r="K137" s="24">
        <f t="shared" si="3"/>
        <v>2</v>
      </c>
    </row>
    <row r="138" spans="1:11" x14ac:dyDescent="0.25">
      <c r="A138" s="9">
        <v>131</v>
      </c>
      <c r="B138" s="24">
        <v>235501</v>
      </c>
      <c r="C138" s="24" t="s">
        <v>129</v>
      </c>
      <c r="D138" s="24" t="s">
        <v>10</v>
      </c>
      <c r="E138" s="24">
        <v>2</v>
      </c>
      <c r="F138" s="24">
        <v>0</v>
      </c>
      <c r="G138" s="24">
        <v>843.22</v>
      </c>
      <c r="H138" s="25">
        <f t="shared" si="2"/>
        <v>1686.44</v>
      </c>
      <c r="I138" s="26">
        <v>43740</v>
      </c>
      <c r="J138" s="26">
        <v>43740</v>
      </c>
      <c r="K138" s="24">
        <f t="shared" si="3"/>
        <v>2</v>
      </c>
    </row>
    <row r="139" spans="1:11" x14ac:dyDescent="0.25">
      <c r="A139" s="9">
        <v>132</v>
      </c>
      <c r="B139" s="24">
        <v>236201</v>
      </c>
      <c r="C139" s="24" t="s">
        <v>130</v>
      </c>
      <c r="D139" s="24" t="s">
        <v>10</v>
      </c>
      <c r="E139" s="24">
        <v>24</v>
      </c>
      <c r="F139" s="24">
        <v>0</v>
      </c>
      <c r="G139" s="24">
        <v>70.8</v>
      </c>
      <c r="H139" s="25">
        <f t="shared" si="2"/>
        <v>1699.1999999999998</v>
      </c>
      <c r="I139" s="26">
        <v>43794</v>
      </c>
      <c r="J139" s="26">
        <v>43794</v>
      </c>
      <c r="K139" s="24">
        <f t="shared" si="3"/>
        <v>24</v>
      </c>
    </row>
    <row r="140" spans="1:11" x14ac:dyDescent="0.25">
      <c r="A140" s="9">
        <v>133</v>
      </c>
      <c r="B140" s="24">
        <v>232101</v>
      </c>
      <c r="C140" s="24" t="s">
        <v>365</v>
      </c>
      <c r="D140" s="24" t="s">
        <v>10</v>
      </c>
      <c r="E140" s="24">
        <v>24</v>
      </c>
      <c r="F140" s="24">
        <v>0</v>
      </c>
      <c r="G140" s="24">
        <v>90</v>
      </c>
      <c r="H140" s="25">
        <f t="shared" si="2"/>
        <v>2160</v>
      </c>
      <c r="I140" s="26">
        <v>44166</v>
      </c>
      <c r="J140" s="26">
        <v>44167</v>
      </c>
      <c r="K140" s="24">
        <f t="shared" si="3"/>
        <v>24</v>
      </c>
    </row>
    <row r="141" spans="1:11" x14ac:dyDescent="0.25">
      <c r="A141" s="9">
        <v>134</v>
      </c>
      <c r="B141" s="24">
        <v>236303</v>
      </c>
      <c r="C141" s="24" t="s">
        <v>131</v>
      </c>
      <c r="D141" s="24" t="s">
        <v>10</v>
      </c>
      <c r="E141" s="24">
        <v>15</v>
      </c>
      <c r="F141" s="24">
        <v>0</v>
      </c>
      <c r="G141" s="24">
        <v>73.75</v>
      </c>
      <c r="H141" s="25">
        <f t="shared" si="2"/>
        <v>1106.25</v>
      </c>
      <c r="I141" s="26">
        <v>44160</v>
      </c>
      <c r="J141" s="26">
        <v>44160</v>
      </c>
      <c r="K141" s="24">
        <f t="shared" si="3"/>
        <v>15</v>
      </c>
    </row>
    <row r="142" spans="1:11" x14ac:dyDescent="0.25">
      <c r="A142" s="9">
        <v>135</v>
      </c>
      <c r="B142" s="24">
        <v>236201</v>
      </c>
      <c r="C142" s="24" t="s">
        <v>132</v>
      </c>
      <c r="D142" s="24" t="s">
        <v>10</v>
      </c>
      <c r="E142" s="24">
        <v>2</v>
      </c>
      <c r="F142" s="24">
        <v>0</v>
      </c>
      <c r="G142" s="24">
        <v>53.1</v>
      </c>
      <c r="H142" s="25">
        <f t="shared" si="2"/>
        <v>106.2</v>
      </c>
      <c r="I142" s="26">
        <v>44160</v>
      </c>
      <c r="J142" s="26">
        <v>44160</v>
      </c>
      <c r="K142" s="24">
        <f t="shared" si="3"/>
        <v>2</v>
      </c>
    </row>
    <row r="143" spans="1:11" x14ac:dyDescent="0.25">
      <c r="A143" s="9">
        <v>136</v>
      </c>
      <c r="B143" s="24">
        <v>233201</v>
      </c>
      <c r="C143" s="24" t="s">
        <v>133</v>
      </c>
      <c r="D143" s="24" t="s">
        <v>10</v>
      </c>
      <c r="E143" s="24">
        <v>86</v>
      </c>
      <c r="F143" s="24">
        <v>0</v>
      </c>
      <c r="G143" s="24">
        <v>42</v>
      </c>
      <c r="H143" s="25">
        <f t="shared" si="2"/>
        <v>3612</v>
      </c>
      <c r="I143" s="26">
        <v>44174</v>
      </c>
      <c r="J143" s="26">
        <v>44158</v>
      </c>
      <c r="K143" s="24">
        <f t="shared" si="3"/>
        <v>86</v>
      </c>
    </row>
    <row r="144" spans="1:11" x14ac:dyDescent="0.25">
      <c r="A144" s="9">
        <v>137</v>
      </c>
      <c r="B144" s="24">
        <v>231401</v>
      </c>
      <c r="C144" s="24" t="s">
        <v>134</v>
      </c>
      <c r="D144" s="24" t="s">
        <v>10</v>
      </c>
      <c r="E144" s="24">
        <v>4</v>
      </c>
      <c r="F144" s="24">
        <v>0</v>
      </c>
      <c r="G144" s="24">
        <v>153</v>
      </c>
      <c r="H144" s="25">
        <f t="shared" si="2"/>
        <v>612</v>
      </c>
      <c r="I144" s="26">
        <v>43586</v>
      </c>
      <c r="J144" s="26">
        <v>44229</v>
      </c>
      <c r="K144" s="24">
        <f t="shared" si="3"/>
        <v>4</v>
      </c>
    </row>
    <row r="145" spans="1:11" x14ac:dyDescent="0.25">
      <c r="A145" s="9">
        <v>138</v>
      </c>
      <c r="B145" s="24">
        <v>236201</v>
      </c>
      <c r="C145" s="24" t="s">
        <v>135</v>
      </c>
      <c r="D145" s="24" t="s">
        <v>10</v>
      </c>
      <c r="E145" s="24">
        <v>12</v>
      </c>
      <c r="F145" s="24">
        <v>0</v>
      </c>
      <c r="G145" s="24">
        <v>83</v>
      </c>
      <c r="H145" s="25">
        <f t="shared" si="2"/>
        <v>996</v>
      </c>
      <c r="I145" s="26">
        <v>43586</v>
      </c>
      <c r="J145" s="26">
        <v>43586</v>
      </c>
      <c r="K145" s="24">
        <f t="shared" si="3"/>
        <v>12</v>
      </c>
    </row>
    <row r="146" spans="1:11" x14ac:dyDescent="0.25">
      <c r="A146" s="9">
        <v>139</v>
      </c>
      <c r="B146" s="24">
        <v>236201</v>
      </c>
      <c r="C146" s="24" t="s">
        <v>136</v>
      </c>
      <c r="D146" s="24" t="s">
        <v>10</v>
      </c>
      <c r="E146" s="24">
        <v>18</v>
      </c>
      <c r="F146" s="24">
        <v>0</v>
      </c>
      <c r="G146" s="24">
        <v>35.4</v>
      </c>
      <c r="H146" s="25">
        <f t="shared" si="2"/>
        <v>637.19999999999993</v>
      </c>
      <c r="I146" s="26">
        <v>43586</v>
      </c>
      <c r="J146" s="26">
        <v>43586</v>
      </c>
      <c r="K146" s="24">
        <f t="shared" si="3"/>
        <v>18</v>
      </c>
    </row>
    <row r="147" spans="1:11" x14ac:dyDescent="0.25">
      <c r="A147" s="9">
        <v>140</v>
      </c>
      <c r="B147" s="24">
        <v>235501</v>
      </c>
      <c r="C147" s="24" t="s">
        <v>137</v>
      </c>
      <c r="D147" s="24" t="s">
        <v>10</v>
      </c>
      <c r="E147" s="24">
        <v>4</v>
      </c>
      <c r="F147" s="24">
        <v>0</v>
      </c>
      <c r="G147" s="25">
        <v>2478</v>
      </c>
      <c r="H147" s="25">
        <f t="shared" si="2"/>
        <v>9912</v>
      </c>
      <c r="I147" s="26">
        <v>43794</v>
      </c>
      <c r="J147" s="26">
        <v>43794</v>
      </c>
      <c r="K147" s="24">
        <f t="shared" si="3"/>
        <v>4</v>
      </c>
    </row>
    <row r="148" spans="1:11" x14ac:dyDescent="0.25">
      <c r="A148" s="9">
        <v>141</v>
      </c>
      <c r="B148" s="24">
        <v>235501</v>
      </c>
      <c r="C148" s="24" t="s">
        <v>138</v>
      </c>
      <c r="D148" s="24" t="s">
        <v>10</v>
      </c>
      <c r="E148" s="24">
        <v>4</v>
      </c>
      <c r="F148" s="24">
        <v>0</v>
      </c>
      <c r="G148" s="24">
        <v>212.4</v>
      </c>
      <c r="H148" s="25">
        <f t="shared" si="2"/>
        <v>849.6</v>
      </c>
      <c r="I148" s="24" t="s">
        <v>139</v>
      </c>
      <c r="J148" s="26">
        <v>43794</v>
      </c>
      <c r="K148" s="24">
        <f t="shared" si="3"/>
        <v>4</v>
      </c>
    </row>
    <row r="149" spans="1:11" x14ac:dyDescent="0.25">
      <c r="A149" s="9">
        <v>142</v>
      </c>
      <c r="B149" s="24">
        <v>235501</v>
      </c>
      <c r="C149" s="24" t="s">
        <v>140</v>
      </c>
      <c r="D149" s="24" t="s">
        <v>10</v>
      </c>
      <c r="E149" s="24">
        <v>0</v>
      </c>
      <c r="F149" s="24">
        <v>0</v>
      </c>
      <c r="G149" s="24">
        <v>212.4</v>
      </c>
      <c r="H149" s="25">
        <f t="shared" si="2"/>
        <v>0</v>
      </c>
      <c r="I149" s="26">
        <v>43794</v>
      </c>
      <c r="J149" s="26">
        <v>43794</v>
      </c>
      <c r="K149" s="24">
        <f t="shared" si="3"/>
        <v>0</v>
      </c>
    </row>
    <row r="150" spans="1:11" x14ac:dyDescent="0.25">
      <c r="A150" s="9">
        <v>143</v>
      </c>
      <c r="B150" s="24">
        <v>232101</v>
      </c>
      <c r="C150" s="24" t="s">
        <v>141</v>
      </c>
      <c r="D150" s="24" t="s">
        <v>10</v>
      </c>
      <c r="E150" s="24">
        <v>5</v>
      </c>
      <c r="F150" s="24">
        <v>0</v>
      </c>
      <c r="G150" s="24">
        <v>560.5</v>
      </c>
      <c r="H150" s="25">
        <f t="shared" si="2"/>
        <v>2802.5</v>
      </c>
      <c r="I150" s="26">
        <v>42886</v>
      </c>
      <c r="J150" s="26">
        <v>42886</v>
      </c>
      <c r="K150" s="24">
        <f t="shared" si="3"/>
        <v>5</v>
      </c>
    </row>
    <row r="151" spans="1:11" x14ac:dyDescent="0.25">
      <c r="A151" s="9">
        <v>144</v>
      </c>
      <c r="B151" s="24">
        <v>239601</v>
      </c>
      <c r="C151" s="24" t="s">
        <v>142</v>
      </c>
      <c r="D151" s="24" t="s">
        <v>10</v>
      </c>
      <c r="E151" s="24">
        <v>0</v>
      </c>
      <c r="F151" s="24">
        <v>0</v>
      </c>
      <c r="G151" s="24">
        <v>925</v>
      </c>
      <c r="H151" s="25">
        <f t="shared" si="2"/>
        <v>0</v>
      </c>
      <c r="I151" s="26">
        <v>43760</v>
      </c>
      <c r="J151" s="26">
        <v>43760</v>
      </c>
      <c r="K151" s="24">
        <f t="shared" si="3"/>
        <v>0</v>
      </c>
    </row>
    <row r="152" spans="1:11" x14ac:dyDescent="0.25">
      <c r="A152" s="9">
        <v>145</v>
      </c>
      <c r="B152" s="24">
        <v>239601</v>
      </c>
      <c r="C152" s="24" t="s">
        <v>143</v>
      </c>
      <c r="D152" s="24" t="s">
        <v>10</v>
      </c>
      <c r="E152" s="24">
        <v>0</v>
      </c>
      <c r="F152" s="24">
        <v>0</v>
      </c>
      <c r="G152" s="24">
        <v>491.53</v>
      </c>
      <c r="H152" s="25">
        <f t="shared" si="2"/>
        <v>0</v>
      </c>
      <c r="I152" s="26">
        <v>43760</v>
      </c>
      <c r="J152" s="26">
        <v>43760</v>
      </c>
      <c r="K152" s="24">
        <f t="shared" si="3"/>
        <v>0</v>
      </c>
    </row>
    <row r="153" spans="1:11" x14ac:dyDescent="0.25">
      <c r="A153" s="9">
        <v>146</v>
      </c>
      <c r="B153" s="24">
        <v>239901</v>
      </c>
      <c r="C153" s="24" t="s">
        <v>149</v>
      </c>
      <c r="D153" s="24" t="s">
        <v>10</v>
      </c>
      <c r="E153" s="24">
        <v>2</v>
      </c>
      <c r="F153" s="24">
        <v>0</v>
      </c>
      <c r="G153" s="24">
        <v>13</v>
      </c>
      <c r="H153" s="25">
        <f t="shared" si="2"/>
        <v>26</v>
      </c>
      <c r="I153" s="26">
        <v>43760</v>
      </c>
      <c r="J153" s="26">
        <v>43760</v>
      </c>
      <c r="K153" s="24">
        <f t="shared" si="3"/>
        <v>2</v>
      </c>
    </row>
    <row r="154" spans="1:11" x14ac:dyDescent="0.25">
      <c r="A154" s="9">
        <v>147</v>
      </c>
      <c r="B154" s="24">
        <v>239901</v>
      </c>
      <c r="C154" s="24" t="s">
        <v>150</v>
      </c>
      <c r="D154" s="24" t="s">
        <v>10</v>
      </c>
      <c r="E154" s="24">
        <v>0</v>
      </c>
      <c r="F154" s="24">
        <v>0</v>
      </c>
      <c r="G154" s="24">
        <v>495</v>
      </c>
      <c r="H154" s="25">
        <f t="shared" ref="H154:H218" si="4">G154*K154</f>
        <v>0</v>
      </c>
      <c r="I154" s="26">
        <v>43760</v>
      </c>
      <c r="J154" s="26">
        <v>43760</v>
      </c>
      <c r="K154" s="24">
        <f t="shared" ref="K154:K218" si="5">E154-F154</f>
        <v>0</v>
      </c>
    </row>
    <row r="155" spans="1:11" x14ac:dyDescent="0.25">
      <c r="A155" s="9">
        <v>148</v>
      </c>
      <c r="B155" s="24">
        <v>239901</v>
      </c>
      <c r="C155" s="24" t="s">
        <v>151</v>
      </c>
      <c r="D155" s="24" t="s">
        <v>10</v>
      </c>
      <c r="E155" s="24">
        <v>8</v>
      </c>
      <c r="F155" s="24">
        <v>0</v>
      </c>
      <c r="G155" s="24">
        <v>385</v>
      </c>
      <c r="H155" s="25">
        <f t="shared" si="4"/>
        <v>3080</v>
      </c>
      <c r="I155" s="26">
        <v>44195</v>
      </c>
      <c r="J155" s="26">
        <v>42907</v>
      </c>
      <c r="K155" s="24">
        <f t="shared" si="5"/>
        <v>8</v>
      </c>
    </row>
    <row r="156" spans="1:11" x14ac:dyDescent="0.25">
      <c r="A156" s="9">
        <v>149</v>
      </c>
      <c r="B156" s="24">
        <v>239901</v>
      </c>
      <c r="C156" s="24" t="s">
        <v>152</v>
      </c>
      <c r="D156" s="24" t="s">
        <v>10</v>
      </c>
      <c r="E156" s="24">
        <v>0</v>
      </c>
      <c r="F156" s="24">
        <v>0</v>
      </c>
      <c r="G156" s="24">
        <v>460.75</v>
      </c>
      <c r="H156" s="25">
        <f t="shared" si="4"/>
        <v>0</v>
      </c>
      <c r="I156" s="26">
        <v>43740</v>
      </c>
      <c r="J156" s="26">
        <v>43740</v>
      </c>
      <c r="K156" s="24">
        <f t="shared" si="5"/>
        <v>0</v>
      </c>
    </row>
    <row r="157" spans="1:11" x14ac:dyDescent="0.25">
      <c r="A157" s="9">
        <v>150</v>
      </c>
      <c r="B157" s="24">
        <v>235501</v>
      </c>
      <c r="C157" s="24" t="s">
        <v>153</v>
      </c>
      <c r="D157" s="24" t="s">
        <v>10</v>
      </c>
      <c r="E157" s="24">
        <v>2</v>
      </c>
      <c r="F157" s="24">
        <v>0</v>
      </c>
      <c r="G157" s="25">
        <v>4130</v>
      </c>
      <c r="H157" s="25">
        <f t="shared" si="4"/>
        <v>8260</v>
      </c>
      <c r="I157" s="26">
        <v>43784</v>
      </c>
      <c r="J157" s="26">
        <v>43784</v>
      </c>
      <c r="K157" s="24">
        <f t="shared" si="5"/>
        <v>2</v>
      </c>
    </row>
    <row r="158" spans="1:11" x14ac:dyDescent="0.25">
      <c r="A158" s="9">
        <v>151</v>
      </c>
      <c r="B158" s="24">
        <v>235501</v>
      </c>
      <c r="C158" s="24" t="s">
        <v>154</v>
      </c>
      <c r="D158" s="24" t="s">
        <v>10</v>
      </c>
      <c r="E158" s="24">
        <v>3</v>
      </c>
      <c r="F158" s="24">
        <v>0</v>
      </c>
      <c r="G158" s="25">
        <v>1298</v>
      </c>
      <c r="H158" s="25">
        <f t="shared" si="4"/>
        <v>3894</v>
      </c>
      <c r="I158" s="26">
        <v>43784</v>
      </c>
      <c r="J158" s="26">
        <v>43784</v>
      </c>
      <c r="K158" s="24">
        <f t="shared" si="5"/>
        <v>3</v>
      </c>
    </row>
    <row r="159" spans="1:11" x14ac:dyDescent="0.25">
      <c r="A159" s="9">
        <v>152</v>
      </c>
      <c r="B159" s="24">
        <v>235501</v>
      </c>
      <c r="C159" s="24" t="s">
        <v>155</v>
      </c>
      <c r="D159" s="24" t="s">
        <v>10</v>
      </c>
      <c r="E159" s="24">
        <v>0</v>
      </c>
      <c r="F159" s="24">
        <v>0</v>
      </c>
      <c r="G159" s="25">
        <v>1121</v>
      </c>
      <c r="H159" s="25">
        <f t="shared" si="4"/>
        <v>0</v>
      </c>
      <c r="I159" s="26">
        <v>43784</v>
      </c>
      <c r="J159" s="26">
        <v>43784</v>
      </c>
      <c r="K159" s="24">
        <f t="shared" si="5"/>
        <v>0</v>
      </c>
    </row>
    <row r="160" spans="1:11" x14ac:dyDescent="0.25">
      <c r="A160" s="9">
        <v>153</v>
      </c>
      <c r="B160" s="24">
        <v>239601</v>
      </c>
      <c r="C160" s="24" t="s">
        <v>156</v>
      </c>
      <c r="D160" s="24" t="s">
        <v>10</v>
      </c>
      <c r="E160" s="24">
        <v>1</v>
      </c>
      <c r="F160" s="24">
        <v>0</v>
      </c>
      <c r="G160" s="24">
        <v>329</v>
      </c>
      <c r="H160" s="25">
        <f t="shared" si="4"/>
        <v>329</v>
      </c>
      <c r="I160" s="26">
        <v>43760</v>
      </c>
      <c r="J160" s="26">
        <v>43760</v>
      </c>
      <c r="K160" s="24">
        <f t="shared" si="5"/>
        <v>1</v>
      </c>
    </row>
    <row r="161" spans="1:11" x14ac:dyDescent="0.25">
      <c r="A161" s="9">
        <v>154</v>
      </c>
      <c r="B161" s="24">
        <v>239601</v>
      </c>
      <c r="C161" s="24" t="s">
        <v>157</v>
      </c>
      <c r="D161" s="24" t="s">
        <v>10</v>
      </c>
      <c r="E161" s="24">
        <v>1</v>
      </c>
      <c r="F161" s="24">
        <v>0</v>
      </c>
      <c r="G161" s="24">
        <v>288.14</v>
      </c>
      <c r="H161" s="25">
        <f t="shared" si="4"/>
        <v>288.14</v>
      </c>
      <c r="I161" s="26">
        <v>43740</v>
      </c>
      <c r="J161" s="26">
        <v>43740</v>
      </c>
      <c r="K161" s="24">
        <f t="shared" si="5"/>
        <v>1</v>
      </c>
    </row>
    <row r="162" spans="1:11" x14ac:dyDescent="0.25">
      <c r="A162" s="9">
        <v>155</v>
      </c>
      <c r="B162" s="24">
        <v>236303</v>
      </c>
      <c r="C162" s="24" t="s">
        <v>158</v>
      </c>
      <c r="D162" s="24" t="s">
        <v>10</v>
      </c>
      <c r="E162" s="24">
        <v>0</v>
      </c>
      <c r="F162" s="24">
        <v>0</v>
      </c>
      <c r="G162" s="24">
        <v>495</v>
      </c>
      <c r="H162" s="25">
        <f t="shared" si="4"/>
        <v>0</v>
      </c>
      <c r="I162" s="26">
        <v>42907</v>
      </c>
      <c r="J162" s="26">
        <v>42907</v>
      </c>
      <c r="K162" s="24">
        <f t="shared" si="5"/>
        <v>0</v>
      </c>
    </row>
    <row r="163" spans="1:11" x14ac:dyDescent="0.25">
      <c r="A163" s="9">
        <v>156</v>
      </c>
      <c r="B163" s="24">
        <v>236303</v>
      </c>
      <c r="C163" s="24" t="s">
        <v>159</v>
      </c>
      <c r="D163" s="24" t="s">
        <v>10</v>
      </c>
      <c r="E163" s="24">
        <v>0</v>
      </c>
      <c r="F163" s="24">
        <v>0</v>
      </c>
      <c r="G163" s="24">
        <v>263.26</v>
      </c>
      <c r="H163" s="25">
        <f t="shared" si="4"/>
        <v>0</v>
      </c>
      <c r="I163" s="26">
        <v>43760</v>
      </c>
      <c r="J163" s="26">
        <v>43760</v>
      </c>
      <c r="K163" s="24">
        <f t="shared" si="5"/>
        <v>0</v>
      </c>
    </row>
    <row r="164" spans="1:11" x14ac:dyDescent="0.25">
      <c r="A164" s="9">
        <v>157</v>
      </c>
      <c r="B164" s="24">
        <v>237299</v>
      </c>
      <c r="C164" s="24" t="s">
        <v>160</v>
      </c>
      <c r="D164" s="24" t="s">
        <v>10</v>
      </c>
      <c r="E164" s="24">
        <v>0</v>
      </c>
      <c r="F164" s="24">
        <v>0</v>
      </c>
      <c r="G164" s="24">
        <v>95.58</v>
      </c>
      <c r="H164" s="25">
        <f t="shared" si="4"/>
        <v>0</v>
      </c>
      <c r="I164" s="26">
        <v>42907</v>
      </c>
      <c r="J164" s="26">
        <v>42907</v>
      </c>
      <c r="K164" s="24">
        <f t="shared" si="5"/>
        <v>0</v>
      </c>
    </row>
    <row r="165" spans="1:11" x14ac:dyDescent="0.25">
      <c r="A165" s="9">
        <v>158</v>
      </c>
      <c r="B165" s="24">
        <v>236303</v>
      </c>
      <c r="C165" s="24" t="s">
        <v>161</v>
      </c>
      <c r="D165" s="24" t="s">
        <v>10</v>
      </c>
      <c r="E165" s="24">
        <v>0</v>
      </c>
      <c r="F165" s="24">
        <v>0</v>
      </c>
      <c r="G165" s="24">
        <v>39</v>
      </c>
      <c r="H165" s="25">
        <f t="shared" si="4"/>
        <v>0</v>
      </c>
      <c r="I165" s="26">
        <v>42907</v>
      </c>
      <c r="J165" s="26">
        <v>42907</v>
      </c>
      <c r="K165" s="24">
        <f t="shared" si="5"/>
        <v>0</v>
      </c>
    </row>
    <row r="166" spans="1:11" x14ac:dyDescent="0.25">
      <c r="A166" s="9">
        <v>159</v>
      </c>
      <c r="B166" s="24">
        <v>239901</v>
      </c>
      <c r="C166" s="24" t="s">
        <v>162</v>
      </c>
      <c r="D166" s="24" t="s">
        <v>10</v>
      </c>
      <c r="E166" s="24">
        <v>2</v>
      </c>
      <c r="F166" s="24">
        <v>0</v>
      </c>
      <c r="G166" s="24">
        <v>200</v>
      </c>
      <c r="H166" s="25">
        <f t="shared" si="4"/>
        <v>400</v>
      </c>
      <c r="I166" s="26">
        <v>44113</v>
      </c>
      <c r="J166" s="26">
        <v>44113</v>
      </c>
      <c r="K166" s="24">
        <f t="shared" si="5"/>
        <v>2</v>
      </c>
    </row>
    <row r="167" spans="1:11" x14ac:dyDescent="0.25">
      <c r="A167" s="9">
        <v>160</v>
      </c>
      <c r="B167" s="24">
        <v>237299</v>
      </c>
      <c r="C167" s="24" t="s">
        <v>163</v>
      </c>
      <c r="D167" s="24" t="s">
        <v>10</v>
      </c>
      <c r="E167" s="24">
        <v>15</v>
      </c>
      <c r="F167" s="24">
        <v>0</v>
      </c>
      <c r="G167" s="24">
        <v>53.1</v>
      </c>
      <c r="H167" s="25">
        <f t="shared" si="4"/>
        <v>796.5</v>
      </c>
      <c r="I167" s="26">
        <v>44316</v>
      </c>
      <c r="J167" s="26">
        <v>43337</v>
      </c>
      <c r="K167" s="24">
        <f t="shared" si="5"/>
        <v>15</v>
      </c>
    </row>
    <row r="168" spans="1:11" x14ac:dyDescent="0.25">
      <c r="A168" s="9">
        <v>161</v>
      </c>
      <c r="B168" s="24">
        <v>237299</v>
      </c>
      <c r="C168" s="24" t="s">
        <v>164</v>
      </c>
      <c r="D168" s="24" t="s">
        <v>10</v>
      </c>
      <c r="E168" s="24">
        <v>20</v>
      </c>
      <c r="F168" s="24">
        <v>0</v>
      </c>
      <c r="G168" s="24">
        <v>53.1</v>
      </c>
      <c r="H168" s="25">
        <f t="shared" si="4"/>
        <v>1062</v>
      </c>
      <c r="I168" s="26">
        <v>44316</v>
      </c>
      <c r="J168" s="26">
        <v>43586</v>
      </c>
      <c r="K168" s="24">
        <f t="shared" si="5"/>
        <v>20</v>
      </c>
    </row>
    <row r="169" spans="1:11" x14ac:dyDescent="0.25">
      <c r="A169" s="9">
        <v>162</v>
      </c>
      <c r="B169" s="24">
        <v>236303</v>
      </c>
      <c r="C169" s="24" t="s">
        <v>165</v>
      </c>
      <c r="D169" s="24" t="s">
        <v>10</v>
      </c>
      <c r="E169" s="24">
        <v>1</v>
      </c>
      <c r="F169" s="24">
        <v>0</v>
      </c>
      <c r="G169" s="24">
        <v>215</v>
      </c>
      <c r="H169" s="25">
        <f t="shared" si="4"/>
        <v>215</v>
      </c>
      <c r="I169" s="26">
        <v>43760</v>
      </c>
      <c r="J169" s="26">
        <v>43760</v>
      </c>
      <c r="K169" s="24">
        <f t="shared" si="5"/>
        <v>1</v>
      </c>
    </row>
    <row r="170" spans="1:11" x14ac:dyDescent="0.25">
      <c r="A170" s="9">
        <v>163</v>
      </c>
      <c r="B170" s="24">
        <v>239901</v>
      </c>
      <c r="C170" s="24" t="s">
        <v>169</v>
      </c>
      <c r="D170" s="24" t="s">
        <v>10</v>
      </c>
      <c r="E170" s="24">
        <v>1</v>
      </c>
      <c r="F170" s="24">
        <v>0</v>
      </c>
      <c r="G170" s="24">
        <v>435.42</v>
      </c>
      <c r="H170" s="25">
        <f t="shared" si="4"/>
        <v>435.42</v>
      </c>
      <c r="I170" s="26">
        <v>42907</v>
      </c>
      <c r="J170" s="26">
        <v>42907</v>
      </c>
      <c r="K170" s="24">
        <f t="shared" si="5"/>
        <v>1</v>
      </c>
    </row>
    <row r="171" spans="1:11" x14ac:dyDescent="0.25">
      <c r="A171" s="9">
        <v>164</v>
      </c>
      <c r="B171" s="24">
        <v>236303</v>
      </c>
      <c r="C171" s="24" t="s">
        <v>174</v>
      </c>
      <c r="D171" s="24" t="s">
        <v>10</v>
      </c>
      <c r="E171" s="24">
        <v>1</v>
      </c>
      <c r="F171" s="24">
        <v>0</v>
      </c>
      <c r="G171" s="24">
        <v>85</v>
      </c>
      <c r="H171" s="25">
        <f t="shared" si="4"/>
        <v>85</v>
      </c>
      <c r="I171" s="26">
        <v>44113</v>
      </c>
      <c r="J171" s="26">
        <v>44113</v>
      </c>
      <c r="K171" s="24">
        <f t="shared" si="5"/>
        <v>1</v>
      </c>
    </row>
    <row r="172" spans="1:11" x14ac:dyDescent="0.25">
      <c r="A172" s="9">
        <v>165</v>
      </c>
      <c r="B172" s="24">
        <v>235501</v>
      </c>
      <c r="C172" s="24" t="s">
        <v>175</v>
      </c>
      <c r="D172" s="24" t="s">
        <v>10</v>
      </c>
      <c r="E172" s="24">
        <v>13</v>
      </c>
      <c r="F172" s="24">
        <v>0</v>
      </c>
      <c r="G172" s="24">
        <v>17</v>
      </c>
      <c r="H172" s="25">
        <f t="shared" si="4"/>
        <v>221</v>
      </c>
      <c r="I172" s="26">
        <v>42849</v>
      </c>
      <c r="J172" s="26">
        <v>42849</v>
      </c>
      <c r="K172" s="24">
        <f t="shared" si="5"/>
        <v>13</v>
      </c>
    </row>
    <row r="173" spans="1:11" x14ac:dyDescent="0.25">
      <c r="A173" s="9">
        <v>166</v>
      </c>
      <c r="B173" s="24">
        <v>236303</v>
      </c>
      <c r="C173" s="24" t="s">
        <v>176</v>
      </c>
      <c r="D173" s="24" t="s">
        <v>10</v>
      </c>
      <c r="E173" s="24">
        <v>1</v>
      </c>
      <c r="F173" s="24">
        <v>0</v>
      </c>
      <c r="G173" s="24">
        <v>77.88</v>
      </c>
      <c r="H173" s="25">
        <f t="shared" si="4"/>
        <v>77.88</v>
      </c>
      <c r="I173" s="26">
        <v>43154</v>
      </c>
      <c r="J173" s="26">
        <v>43154</v>
      </c>
      <c r="K173" s="24">
        <f t="shared" si="5"/>
        <v>1</v>
      </c>
    </row>
    <row r="174" spans="1:11" x14ac:dyDescent="0.25">
      <c r="A174" s="9">
        <v>167</v>
      </c>
      <c r="B174" s="24">
        <v>235501</v>
      </c>
      <c r="C174" s="24" t="s">
        <v>177</v>
      </c>
      <c r="D174" s="24" t="s">
        <v>10</v>
      </c>
      <c r="E174" s="24">
        <v>2</v>
      </c>
      <c r="F174" s="24">
        <v>0</v>
      </c>
      <c r="G174" s="24">
        <v>558</v>
      </c>
      <c r="H174" s="25">
        <f t="shared" si="4"/>
        <v>1116</v>
      </c>
      <c r="I174" s="26">
        <v>43760</v>
      </c>
      <c r="J174" s="26">
        <v>43760</v>
      </c>
      <c r="K174" s="24">
        <f t="shared" si="5"/>
        <v>2</v>
      </c>
    </row>
    <row r="175" spans="1:11" x14ac:dyDescent="0.25">
      <c r="A175" s="9">
        <v>168</v>
      </c>
      <c r="B175" s="24">
        <v>233201</v>
      </c>
      <c r="C175" s="24" t="s">
        <v>178</v>
      </c>
      <c r="D175" s="24" t="s">
        <v>10</v>
      </c>
      <c r="E175" s="24">
        <v>0</v>
      </c>
      <c r="F175" s="24">
        <v>0</v>
      </c>
      <c r="G175" s="24">
        <v>0</v>
      </c>
      <c r="H175" s="25">
        <f t="shared" si="4"/>
        <v>0</v>
      </c>
      <c r="I175" s="26">
        <v>43760</v>
      </c>
      <c r="J175" s="26">
        <v>43760</v>
      </c>
      <c r="K175" s="24">
        <f t="shared" si="5"/>
        <v>0</v>
      </c>
    </row>
    <row r="176" spans="1:11" x14ac:dyDescent="0.25">
      <c r="A176" s="9">
        <v>169</v>
      </c>
      <c r="B176" s="24">
        <v>237299</v>
      </c>
      <c r="C176" s="24" t="s">
        <v>179</v>
      </c>
      <c r="D176" s="24" t="s">
        <v>10</v>
      </c>
      <c r="E176" s="24">
        <v>0</v>
      </c>
      <c r="F176" s="24">
        <v>0</v>
      </c>
      <c r="G176" s="24">
        <v>179.99</v>
      </c>
      <c r="H176" s="25">
        <f t="shared" si="4"/>
        <v>0</v>
      </c>
      <c r="I176" s="26">
        <v>43154</v>
      </c>
      <c r="J176" s="26">
        <v>43154</v>
      </c>
      <c r="K176" s="24">
        <f t="shared" si="5"/>
        <v>0</v>
      </c>
    </row>
    <row r="177" spans="1:11" x14ac:dyDescent="0.25">
      <c r="A177" s="9">
        <v>170</v>
      </c>
      <c r="B177" s="24">
        <v>237299</v>
      </c>
      <c r="C177" s="24" t="s">
        <v>180</v>
      </c>
      <c r="D177" s="24" t="s">
        <v>10</v>
      </c>
      <c r="E177" s="24">
        <v>0</v>
      </c>
      <c r="F177" s="24">
        <v>0</v>
      </c>
      <c r="G177" s="25">
        <v>1160</v>
      </c>
      <c r="H177" s="25">
        <f t="shared" si="4"/>
        <v>0</v>
      </c>
      <c r="I177" s="26">
        <v>44113</v>
      </c>
      <c r="J177" s="26">
        <v>44113</v>
      </c>
      <c r="K177" s="24">
        <f t="shared" si="5"/>
        <v>0</v>
      </c>
    </row>
    <row r="178" spans="1:11" x14ac:dyDescent="0.25">
      <c r="A178" s="9">
        <v>171</v>
      </c>
      <c r="B178" s="24">
        <v>232101</v>
      </c>
      <c r="C178" s="24" t="s">
        <v>181</v>
      </c>
      <c r="D178" s="24" t="s">
        <v>10</v>
      </c>
      <c r="E178" s="24">
        <v>4</v>
      </c>
      <c r="F178" s="24">
        <v>0</v>
      </c>
      <c r="G178" s="24">
        <v>740.04</v>
      </c>
      <c r="H178" s="25">
        <f t="shared" si="4"/>
        <v>2960.16</v>
      </c>
      <c r="I178" s="26">
        <v>43154</v>
      </c>
      <c r="J178" s="26">
        <v>43154</v>
      </c>
      <c r="K178" s="24">
        <f t="shared" si="5"/>
        <v>4</v>
      </c>
    </row>
    <row r="179" spans="1:11" x14ac:dyDescent="0.25">
      <c r="A179" s="9">
        <v>172</v>
      </c>
      <c r="B179" s="24">
        <v>232101</v>
      </c>
      <c r="C179" s="24" t="s">
        <v>182</v>
      </c>
      <c r="D179" s="24" t="s">
        <v>10</v>
      </c>
      <c r="E179" s="24">
        <v>14</v>
      </c>
      <c r="F179" s="24">
        <v>0</v>
      </c>
      <c r="G179" s="24">
        <v>351.64</v>
      </c>
      <c r="H179" s="25">
        <f t="shared" si="4"/>
        <v>4922.96</v>
      </c>
      <c r="I179" s="26">
        <v>44316</v>
      </c>
      <c r="J179" s="26">
        <v>43154</v>
      </c>
      <c r="K179" s="24">
        <f t="shared" si="5"/>
        <v>14</v>
      </c>
    </row>
    <row r="180" spans="1:11" x14ac:dyDescent="0.25">
      <c r="A180" s="9">
        <v>173</v>
      </c>
      <c r="B180" s="24">
        <v>232101</v>
      </c>
      <c r="C180" s="24" t="s">
        <v>183</v>
      </c>
      <c r="D180" s="24" t="s">
        <v>10</v>
      </c>
      <c r="E180" s="24">
        <v>0</v>
      </c>
      <c r="F180" s="24">
        <v>0</v>
      </c>
      <c r="G180" s="24">
        <v>80</v>
      </c>
      <c r="H180" s="25">
        <f t="shared" si="4"/>
        <v>0</v>
      </c>
      <c r="I180" s="26">
        <v>44113</v>
      </c>
      <c r="J180" s="26">
        <v>44113</v>
      </c>
      <c r="K180" s="24">
        <f t="shared" si="5"/>
        <v>0</v>
      </c>
    </row>
    <row r="181" spans="1:11" x14ac:dyDescent="0.25">
      <c r="A181" s="9">
        <v>174</v>
      </c>
      <c r="B181" s="24">
        <v>237299</v>
      </c>
      <c r="C181" s="24" t="s">
        <v>184</v>
      </c>
      <c r="D181" s="24" t="s">
        <v>10</v>
      </c>
      <c r="E181" s="24">
        <v>0</v>
      </c>
      <c r="F181" s="24">
        <v>0</v>
      </c>
      <c r="G181" s="24">
        <v>665</v>
      </c>
      <c r="H181" s="25">
        <f t="shared" si="4"/>
        <v>0</v>
      </c>
      <c r="I181" s="26">
        <v>43760</v>
      </c>
      <c r="J181" s="26">
        <v>43760</v>
      </c>
      <c r="K181" s="24">
        <f t="shared" si="5"/>
        <v>0</v>
      </c>
    </row>
    <row r="182" spans="1:11" x14ac:dyDescent="0.25">
      <c r="A182" s="9">
        <v>175</v>
      </c>
      <c r="B182" s="24">
        <v>237299</v>
      </c>
      <c r="C182" s="24" t="s">
        <v>185</v>
      </c>
      <c r="D182" s="24" t="s">
        <v>10</v>
      </c>
      <c r="E182" s="24">
        <v>0</v>
      </c>
      <c r="F182" s="24">
        <v>0</v>
      </c>
      <c r="G182" s="24">
        <v>410</v>
      </c>
      <c r="H182" s="25">
        <f t="shared" si="4"/>
        <v>0</v>
      </c>
      <c r="I182" s="26">
        <v>43760</v>
      </c>
      <c r="J182" s="26">
        <v>43760</v>
      </c>
      <c r="K182" s="24">
        <f t="shared" si="5"/>
        <v>0</v>
      </c>
    </row>
    <row r="183" spans="1:11" x14ac:dyDescent="0.25">
      <c r="A183" s="9">
        <v>176</v>
      </c>
      <c r="B183" s="24">
        <v>239601</v>
      </c>
      <c r="C183" s="24" t="s">
        <v>513</v>
      </c>
      <c r="D183" s="24" t="s">
        <v>26</v>
      </c>
      <c r="E183" s="24">
        <v>2</v>
      </c>
      <c r="F183" s="24">
        <v>2</v>
      </c>
      <c r="G183" s="24">
        <v>2890.35</v>
      </c>
      <c r="H183" s="25">
        <f t="shared" si="4"/>
        <v>0</v>
      </c>
      <c r="I183" s="26">
        <v>44342</v>
      </c>
      <c r="J183" s="26">
        <v>44342</v>
      </c>
      <c r="K183" s="24">
        <f t="shared" si="5"/>
        <v>0</v>
      </c>
    </row>
    <row r="184" spans="1:11" x14ac:dyDescent="0.25">
      <c r="A184" s="9">
        <v>177</v>
      </c>
      <c r="B184" s="24">
        <v>239601</v>
      </c>
      <c r="C184" s="24" t="s">
        <v>514</v>
      </c>
      <c r="D184" s="24" t="s">
        <v>26</v>
      </c>
      <c r="E184" s="24">
        <v>1</v>
      </c>
      <c r="F184" s="24">
        <v>1</v>
      </c>
      <c r="G184" s="24">
        <v>14230</v>
      </c>
      <c r="H184" s="25">
        <f t="shared" si="4"/>
        <v>0</v>
      </c>
      <c r="I184" s="26">
        <v>44342</v>
      </c>
      <c r="J184" s="26">
        <v>44362</v>
      </c>
      <c r="K184" s="24">
        <f t="shared" si="5"/>
        <v>0</v>
      </c>
    </row>
    <row r="185" spans="1:11" x14ac:dyDescent="0.25">
      <c r="A185" s="9">
        <v>178</v>
      </c>
      <c r="B185" s="24">
        <v>239601</v>
      </c>
      <c r="C185" s="24" t="s">
        <v>517</v>
      </c>
      <c r="D185" s="24" t="s">
        <v>26</v>
      </c>
      <c r="E185" s="24">
        <v>1</v>
      </c>
      <c r="F185" s="24">
        <v>1</v>
      </c>
      <c r="G185" s="24">
        <v>4194.99</v>
      </c>
      <c r="H185" s="25">
        <f t="shared" si="4"/>
        <v>0</v>
      </c>
      <c r="I185" s="26">
        <v>44342</v>
      </c>
      <c r="J185" s="26">
        <v>44342</v>
      </c>
      <c r="K185" s="24">
        <f t="shared" si="5"/>
        <v>0</v>
      </c>
    </row>
    <row r="186" spans="1:11" x14ac:dyDescent="0.25">
      <c r="A186" s="9">
        <v>179</v>
      </c>
      <c r="B186" s="24">
        <v>236304</v>
      </c>
      <c r="C186" s="24" t="s">
        <v>518</v>
      </c>
      <c r="D186" s="24" t="s">
        <v>26</v>
      </c>
      <c r="E186" s="24">
        <v>10</v>
      </c>
      <c r="F186" s="24">
        <v>10</v>
      </c>
      <c r="G186" s="24">
        <v>475</v>
      </c>
      <c r="H186" s="25">
        <f t="shared" si="4"/>
        <v>0</v>
      </c>
      <c r="I186" s="26">
        <v>44342</v>
      </c>
      <c r="J186" s="26">
        <v>44342</v>
      </c>
      <c r="K186" s="24">
        <f t="shared" si="5"/>
        <v>0</v>
      </c>
    </row>
    <row r="187" spans="1:11" x14ac:dyDescent="0.25">
      <c r="A187" s="9">
        <v>180</v>
      </c>
      <c r="B187" s="24">
        <v>239601</v>
      </c>
      <c r="C187" s="24" t="s">
        <v>516</v>
      </c>
      <c r="D187" s="24" t="s">
        <v>26</v>
      </c>
      <c r="E187" s="24">
        <v>1</v>
      </c>
      <c r="F187" s="24">
        <v>1</v>
      </c>
      <c r="G187" s="24">
        <v>3664.99</v>
      </c>
      <c r="H187" s="25">
        <f t="shared" si="4"/>
        <v>0</v>
      </c>
      <c r="I187" s="26">
        <v>44342</v>
      </c>
      <c r="J187" s="26">
        <v>44362</v>
      </c>
      <c r="K187" s="24">
        <f t="shared" si="5"/>
        <v>0</v>
      </c>
    </row>
    <row r="188" spans="1:11" x14ac:dyDescent="0.25">
      <c r="A188" s="9">
        <v>181</v>
      </c>
      <c r="B188" s="24">
        <v>239601</v>
      </c>
      <c r="C188" s="24" t="s">
        <v>186</v>
      </c>
      <c r="D188" s="24" t="s">
        <v>10</v>
      </c>
      <c r="E188" s="24">
        <v>4</v>
      </c>
      <c r="F188" s="24">
        <v>4</v>
      </c>
      <c r="G188" s="25">
        <v>3970.34</v>
      </c>
      <c r="H188" s="25">
        <f t="shared" si="4"/>
        <v>0</v>
      </c>
      <c r="I188" s="26">
        <v>43760</v>
      </c>
      <c r="J188" s="26">
        <v>43760</v>
      </c>
      <c r="K188" s="24">
        <f t="shared" si="5"/>
        <v>0</v>
      </c>
    </row>
    <row r="189" spans="1:11" x14ac:dyDescent="0.25">
      <c r="A189" s="9">
        <v>182</v>
      </c>
      <c r="B189" s="24">
        <v>237206</v>
      </c>
      <c r="C189" s="24" t="s">
        <v>511</v>
      </c>
      <c r="D189" s="24" t="s">
        <v>445</v>
      </c>
      <c r="E189" s="24">
        <v>1</v>
      </c>
      <c r="F189" s="24">
        <v>0</v>
      </c>
      <c r="G189" s="25">
        <v>1545</v>
      </c>
      <c r="H189" s="25">
        <f t="shared" si="4"/>
        <v>1545</v>
      </c>
      <c r="I189" s="26">
        <v>44342</v>
      </c>
      <c r="J189" s="26">
        <v>44342</v>
      </c>
      <c r="K189" s="24">
        <f t="shared" si="5"/>
        <v>1</v>
      </c>
    </row>
    <row r="190" spans="1:11" x14ac:dyDescent="0.25">
      <c r="A190" s="9">
        <v>183</v>
      </c>
      <c r="B190" s="24">
        <v>237206</v>
      </c>
      <c r="C190" s="24" t="s">
        <v>444</v>
      </c>
      <c r="D190" s="24" t="s">
        <v>445</v>
      </c>
      <c r="E190" s="24">
        <v>1</v>
      </c>
      <c r="F190" s="24">
        <v>0</v>
      </c>
      <c r="G190" s="25">
        <v>1593</v>
      </c>
      <c r="H190" s="25">
        <f t="shared" si="4"/>
        <v>1593</v>
      </c>
      <c r="I190" s="26">
        <v>44316</v>
      </c>
      <c r="J190" s="26">
        <v>44195</v>
      </c>
      <c r="K190" s="24">
        <f t="shared" si="5"/>
        <v>1</v>
      </c>
    </row>
    <row r="191" spans="1:11" x14ac:dyDescent="0.25">
      <c r="A191" s="9">
        <v>184</v>
      </c>
      <c r="B191" s="24">
        <v>237206</v>
      </c>
      <c r="C191" s="24" t="s">
        <v>446</v>
      </c>
      <c r="D191" s="24" t="s">
        <v>445</v>
      </c>
      <c r="E191" s="24">
        <v>1</v>
      </c>
      <c r="F191" s="24">
        <v>0</v>
      </c>
      <c r="G191" s="25">
        <v>3482.18</v>
      </c>
      <c r="H191" s="25">
        <f t="shared" si="4"/>
        <v>3482.18</v>
      </c>
      <c r="I191" s="26">
        <v>44316</v>
      </c>
      <c r="J191" s="26">
        <v>44202</v>
      </c>
      <c r="K191" s="24">
        <f t="shared" si="5"/>
        <v>1</v>
      </c>
    </row>
    <row r="192" spans="1:11" x14ac:dyDescent="0.25">
      <c r="A192" s="9">
        <v>185</v>
      </c>
      <c r="B192" s="24">
        <v>237206</v>
      </c>
      <c r="C192" s="24" t="s">
        <v>404</v>
      </c>
      <c r="D192" s="24" t="s">
        <v>26</v>
      </c>
      <c r="E192" s="24">
        <v>0</v>
      </c>
      <c r="F192" s="24">
        <v>0</v>
      </c>
      <c r="G192" s="25">
        <v>7000</v>
      </c>
      <c r="H192" s="25">
        <f t="shared" si="4"/>
        <v>0</v>
      </c>
      <c r="I192" s="26">
        <v>44193</v>
      </c>
      <c r="J192" s="26">
        <v>44193</v>
      </c>
      <c r="K192" s="24">
        <f t="shared" si="5"/>
        <v>0</v>
      </c>
    </row>
    <row r="193" spans="1:11" x14ac:dyDescent="0.25">
      <c r="A193" s="9">
        <v>186</v>
      </c>
      <c r="B193" s="24">
        <v>237206</v>
      </c>
      <c r="C193" s="24" t="s">
        <v>570</v>
      </c>
      <c r="D193" s="24" t="s">
        <v>10</v>
      </c>
      <c r="E193" s="24">
        <v>6</v>
      </c>
      <c r="F193" s="24">
        <v>0</v>
      </c>
      <c r="G193" s="25">
        <v>6970</v>
      </c>
      <c r="H193" s="25">
        <f t="shared" si="4"/>
        <v>41820</v>
      </c>
      <c r="I193" s="26">
        <v>44392</v>
      </c>
      <c r="J193" s="26">
        <v>44113</v>
      </c>
      <c r="K193" s="24">
        <f t="shared" si="5"/>
        <v>6</v>
      </c>
    </row>
    <row r="194" spans="1:11" x14ac:dyDescent="0.25">
      <c r="A194" s="9">
        <v>187</v>
      </c>
      <c r="B194" s="24">
        <v>237206</v>
      </c>
      <c r="C194" s="24" t="s">
        <v>571</v>
      </c>
      <c r="D194" s="24" t="s">
        <v>10</v>
      </c>
      <c r="E194" s="24">
        <v>2</v>
      </c>
      <c r="F194" s="24">
        <v>0</v>
      </c>
      <c r="G194" s="25">
        <v>1051.0999999999999</v>
      </c>
      <c r="H194" s="25">
        <f t="shared" si="4"/>
        <v>2102.1999999999998</v>
      </c>
      <c r="I194" s="26">
        <v>44392</v>
      </c>
      <c r="J194" s="26">
        <v>44113</v>
      </c>
      <c r="K194" s="24">
        <f t="shared" si="5"/>
        <v>2</v>
      </c>
    </row>
    <row r="195" spans="1:11" x14ac:dyDescent="0.25">
      <c r="A195" s="9">
        <v>188</v>
      </c>
      <c r="B195" s="24">
        <v>235501</v>
      </c>
      <c r="C195" s="24" t="s">
        <v>190</v>
      </c>
      <c r="D195" s="24" t="s">
        <v>10</v>
      </c>
      <c r="E195" s="24">
        <v>1</v>
      </c>
      <c r="F195" s="24">
        <v>0</v>
      </c>
      <c r="G195" s="24">
        <v>211.22</v>
      </c>
      <c r="H195" s="25">
        <f t="shared" si="4"/>
        <v>211.22</v>
      </c>
      <c r="I195" s="26">
        <v>43154</v>
      </c>
      <c r="J195" s="26">
        <v>43154</v>
      </c>
      <c r="K195" s="24">
        <f t="shared" si="5"/>
        <v>1</v>
      </c>
    </row>
    <row r="196" spans="1:11" x14ac:dyDescent="0.25">
      <c r="A196" s="9">
        <v>189</v>
      </c>
      <c r="B196" s="24">
        <v>235501</v>
      </c>
      <c r="C196" s="24" t="s">
        <v>191</v>
      </c>
      <c r="D196" s="24" t="s">
        <v>10</v>
      </c>
      <c r="E196" s="24">
        <v>0</v>
      </c>
      <c r="F196" s="24">
        <v>0</v>
      </c>
      <c r="G196" s="24">
        <v>203.39</v>
      </c>
      <c r="H196" s="25">
        <f t="shared" si="4"/>
        <v>0</v>
      </c>
      <c r="I196" s="26">
        <v>43740</v>
      </c>
      <c r="J196" s="26">
        <v>43740</v>
      </c>
      <c r="K196" s="24">
        <f t="shared" si="5"/>
        <v>0</v>
      </c>
    </row>
    <row r="197" spans="1:11" x14ac:dyDescent="0.25">
      <c r="A197" s="9">
        <v>190</v>
      </c>
      <c r="B197" s="24">
        <v>236306</v>
      </c>
      <c r="C197" s="24" t="s">
        <v>512</v>
      </c>
      <c r="D197" s="24" t="s">
        <v>26</v>
      </c>
      <c r="E197" s="24">
        <v>1</v>
      </c>
      <c r="F197" s="24">
        <v>0</v>
      </c>
      <c r="G197" s="24">
        <v>1230</v>
      </c>
      <c r="H197" s="25">
        <f t="shared" si="4"/>
        <v>1230</v>
      </c>
      <c r="I197" s="26">
        <v>44342</v>
      </c>
      <c r="J197" s="26">
        <v>44342</v>
      </c>
      <c r="K197" s="24">
        <f t="shared" si="5"/>
        <v>1</v>
      </c>
    </row>
    <row r="198" spans="1:11" x14ac:dyDescent="0.25">
      <c r="A198" s="9">
        <v>191</v>
      </c>
      <c r="B198" s="24">
        <v>235501</v>
      </c>
      <c r="C198" s="24" t="s">
        <v>192</v>
      </c>
      <c r="D198" s="24" t="s">
        <v>10</v>
      </c>
      <c r="E198" s="24">
        <v>1</v>
      </c>
      <c r="F198" s="24">
        <v>0</v>
      </c>
      <c r="G198" s="24">
        <v>215</v>
      </c>
      <c r="H198" s="25">
        <f t="shared" si="4"/>
        <v>215</v>
      </c>
      <c r="I198" s="26">
        <v>43395</v>
      </c>
      <c r="J198" s="26">
        <v>43395</v>
      </c>
      <c r="K198" s="24">
        <f t="shared" si="5"/>
        <v>1</v>
      </c>
    </row>
    <row r="199" spans="1:11" x14ac:dyDescent="0.25">
      <c r="A199" s="9">
        <v>192</v>
      </c>
      <c r="B199" s="24">
        <v>236303</v>
      </c>
      <c r="C199" s="24" t="s">
        <v>515</v>
      </c>
      <c r="D199" s="24" t="s">
        <v>10</v>
      </c>
      <c r="E199" s="24">
        <v>2</v>
      </c>
      <c r="F199" s="24">
        <v>1</v>
      </c>
      <c r="G199" s="24">
        <v>6132</v>
      </c>
      <c r="H199" s="25">
        <f t="shared" si="4"/>
        <v>6132</v>
      </c>
      <c r="I199" s="26">
        <v>44342</v>
      </c>
      <c r="J199" s="26">
        <v>44362</v>
      </c>
      <c r="K199" s="24">
        <f t="shared" si="5"/>
        <v>1</v>
      </c>
    </row>
    <row r="200" spans="1:11" x14ac:dyDescent="0.25">
      <c r="A200" s="9">
        <v>193</v>
      </c>
      <c r="B200" s="24">
        <v>237299</v>
      </c>
      <c r="C200" s="24" t="s">
        <v>519</v>
      </c>
      <c r="D200" s="24" t="s">
        <v>10</v>
      </c>
      <c r="E200" s="24">
        <v>15</v>
      </c>
      <c r="F200" s="24">
        <v>0</v>
      </c>
      <c r="G200" s="24">
        <v>325.99</v>
      </c>
      <c r="H200" s="25">
        <f t="shared" si="4"/>
        <v>4889.8500000000004</v>
      </c>
      <c r="I200" s="26">
        <v>44342</v>
      </c>
      <c r="J200" s="26">
        <v>43395</v>
      </c>
      <c r="K200" s="24">
        <f t="shared" si="5"/>
        <v>15</v>
      </c>
    </row>
    <row r="201" spans="1:11" x14ac:dyDescent="0.25">
      <c r="A201" s="9">
        <v>194</v>
      </c>
      <c r="B201" s="24">
        <v>239901</v>
      </c>
      <c r="C201" s="24" t="s">
        <v>201</v>
      </c>
      <c r="D201" s="24" t="s">
        <v>10</v>
      </c>
      <c r="E201" s="24">
        <v>0</v>
      </c>
      <c r="F201" s="24">
        <v>0</v>
      </c>
      <c r="G201" s="24">
        <v>11</v>
      </c>
      <c r="H201" s="25">
        <f t="shared" si="4"/>
        <v>0</v>
      </c>
      <c r="I201" s="26">
        <v>43395</v>
      </c>
      <c r="J201" s="26">
        <v>43395</v>
      </c>
      <c r="K201" s="24">
        <f t="shared" si="5"/>
        <v>0</v>
      </c>
    </row>
    <row r="202" spans="1:11" x14ac:dyDescent="0.25">
      <c r="A202" s="9">
        <v>195</v>
      </c>
      <c r="B202" s="24">
        <v>239901</v>
      </c>
      <c r="C202" s="24" t="s">
        <v>202</v>
      </c>
      <c r="D202" s="24" t="s">
        <v>10</v>
      </c>
      <c r="E202" s="24">
        <v>0</v>
      </c>
      <c r="F202" s="24">
        <v>0</v>
      </c>
      <c r="G202" s="24">
        <v>45</v>
      </c>
      <c r="H202" s="25">
        <f t="shared" si="4"/>
        <v>0</v>
      </c>
      <c r="I202" s="26">
        <v>43395</v>
      </c>
      <c r="J202" s="26">
        <v>43395</v>
      </c>
      <c r="K202" s="24">
        <f t="shared" si="5"/>
        <v>0</v>
      </c>
    </row>
    <row r="203" spans="1:11" x14ac:dyDescent="0.25">
      <c r="A203" s="9">
        <v>196</v>
      </c>
      <c r="B203" s="24">
        <v>237299</v>
      </c>
      <c r="C203" s="24" t="s">
        <v>569</v>
      </c>
      <c r="D203" s="24" t="s">
        <v>26</v>
      </c>
      <c r="E203" s="24">
        <v>5</v>
      </c>
      <c r="F203" s="24">
        <v>0</v>
      </c>
      <c r="G203" s="24">
        <v>93.36</v>
      </c>
      <c r="H203" s="25">
        <f t="shared" si="4"/>
        <v>466.8</v>
      </c>
      <c r="I203" s="26">
        <v>44392</v>
      </c>
      <c r="J203" s="26">
        <v>44392</v>
      </c>
      <c r="K203" s="24">
        <f t="shared" si="5"/>
        <v>5</v>
      </c>
    </row>
    <row r="204" spans="1:11" x14ac:dyDescent="0.25">
      <c r="A204" s="9">
        <v>197</v>
      </c>
      <c r="B204" s="24">
        <v>237299</v>
      </c>
      <c r="C204" s="24" t="s">
        <v>203</v>
      </c>
      <c r="D204" s="24" t="s">
        <v>10</v>
      </c>
      <c r="E204" s="24">
        <v>0</v>
      </c>
      <c r="F204" s="24">
        <v>0</v>
      </c>
      <c r="G204" s="24">
        <v>3.5</v>
      </c>
      <c r="H204" s="25">
        <f t="shared" si="4"/>
        <v>0</v>
      </c>
      <c r="I204" s="26">
        <v>43395</v>
      </c>
      <c r="J204" s="26">
        <v>43395</v>
      </c>
      <c r="K204" s="24">
        <f t="shared" si="5"/>
        <v>0</v>
      </c>
    </row>
    <row r="205" spans="1:11" x14ac:dyDescent="0.25">
      <c r="A205" s="9">
        <v>198</v>
      </c>
      <c r="B205" s="24">
        <v>236303</v>
      </c>
      <c r="C205" s="24" t="s">
        <v>204</v>
      </c>
      <c r="D205" s="24" t="s">
        <v>10</v>
      </c>
      <c r="E205" s="24">
        <v>59</v>
      </c>
      <c r="F205" s="24">
        <v>0</v>
      </c>
      <c r="G205" s="24">
        <v>2.5</v>
      </c>
      <c r="H205" s="25">
        <f t="shared" si="4"/>
        <v>147.5</v>
      </c>
      <c r="I205" s="26">
        <v>43350</v>
      </c>
      <c r="J205" s="26">
        <v>43350</v>
      </c>
      <c r="K205" s="24">
        <f t="shared" si="5"/>
        <v>59</v>
      </c>
    </row>
    <row r="206" spans="1:11" x14ac:dyDescent="0.25">
      <c r="A206" s="9">
        <v>199</v>
      </c>
      <c r="B206" s="24">
        <v>236303</v>
      </c>
      <c r="C206" s="24" t="s">
        <v>205</v>
      </c>
      <c r="D206" s="24" t="s">
        <v>10</v>
      </c>
      <c r="E206" s="24">
        <v>60</v>
      </c>
      <c r="F206" s="24">
        <v>0</v>
      </c>
      <c r="G206" s="24">
        <v>10</v>
      </c>
      <c r="H206" s="25">
        <f t="shared" si="4"/>
        <v>600</v>
      </c>
      <c r="I206" s="26">
        <v>43350</v>
      </c>
      <c r="J206" s="26">
        <v>43350</v>
      </c>
      <c r="K206" s="24">
        <f t="shared" si="5"/>
        <v>60</v>
      </c>
    </row>
    <row r="207" spans="1:11" x14ac:dyDescent="0.25">
      <c r="A207" s="9">
        <v>200</v>
      </c>
      <c r="B207" s="24">
        <v>236303</v>
      </c>
      <c r="C207" s="24" t="s">
        <v>206</v>
      </c>
      <c r="D207" s="24" t="s">
        <v>10</v>
      </c>
      <c r="E207" s="24">
        <v>24</v>
      </c>
      <c r="F207" s="24">
        <v>0</v>
      </c>
      <c r="G207" s="24">
        <v>110</v>
      </c>
      <c r="H207" s="25">
        <f t="shared" si="4"/>
        <v>2640</v>
      </c>
      <c r="I207" s="26">
        <v>43350</v>
      </c>
      <c r="J207" s="26">
        <v>43350</v>
      </c>
      <c r="K207" s="24">
        <f t="shared" si="5"/>
        <v>24</v>
      </c>
    </row>
    <row r="208" spans="1:11" x14ac:dyDescent="0.25">
      <c r="A208" s="9">
        <v>201</v>
      </c>
      <c r="B208" s="24">
        <v>236303</v>
      </c>
      <c r="C208" s="24" t="s">
        <v>207</v>
      </c>
      <c r="D208" s="24" t="s">
        <v>10</v>
      </c>
      <c r="E208" s="24">
        <v>0</v>
      </c>
      <c r="F208" s="24">
        <v>0</v>
      </c>
      <c r="G208" s="24">
        <v>10</v>
      </c>
      <c r="H208" s="25">
        <f t="shared" si="4"/>
        <v>0</v>
      </c>
      <c r="I208" s="26">
        <v>43350</v>
      </c>
      <c r="J208" s="26">
        <v>43350</v>
      </c>
      <c r="K208" s="24">
        <f t="shared" si="5"/>
        <v>0</v>
      </c>
    </row>
    <row r="209" spans="1:11" x14ac:dyDescent="0.25">
      <c r="A209" s="9">
        <v>202</v>
      </c>
      <c r="B209" s="24">
        <v>235501</v>
      </c>
      <c r="C209" s="24" t="s">
        <v>208</v>
      </c>
      <c r="D209" s="24" t="s">
        <v>10</v>
      </c>
      <c r="E209" s="24">
        <v>0</v>
      </c>
      <c r="F209" s="24">
        <v>0</v>
      </c>
      <c r="G209" s="25">
        <v>1168.0999999999999</v>
      </c>
      <c r="H209" s="25">
        <f t="shared" si="4"/>
        <v>0</v>
      </c>
      <c r="I209" s="26">
        <v>43760</v>
      </c>
      <c r="J209" s="26">
        <v>43760</v>
      </c>
      <c r="K209" s="24">
        <f t="shared" si="5"/>
        <v>0</v>
      </c>
    </row>
    <row r="210" spans="1:11" x14ac:dyDescent="0.25">
      <c r="A210" s="9">
        <v>203</v>
      </c>
      <c r="B210" s="24">
        <v>232101</v>
      </c>
      <c r="C210" s="24" t="s">
        <v>209</v>
      </c>
      <c r="D210" s="24" t="s">
        <v>10</v>
      </c>
      <c r="E210" s="24">
        <v>64</v>
      </c>
      <c r="F210" s="24">
        <v>0</v>
      </c>
      <c r="G210" s="24">
        <v>200</v>
      </c>
      <c r="H210" s="25">
        <f t="shared" si="4"/>
        <v>12800</v>
      </c>
      <c r="I210" s="26">
        <v>43350</v>
      </c>
      <c r="J210" s="26">
        <v>43350</v>
      </c>
      <c r="K210" s="24">
        <f t="shared" si="5"/>
        <v>64</v>
      </c>
    </row>
    <row r="211" spans="1:11" x14ac:dyDescent="0.25">
      <c r="A211" s="9">
        <v>204</v>
      </c>
      <c r="B211" s="24">
        <v>236304</v>
      </c>
      <c r="C211" s="24" t="s">
        <v>210</v>
      </c>
      <c r="D211" s="24" t="s">
        <v>10</v>
      </c>
      <c r="E211" s="24">
        <v>0</v>
      </c>
      <c r="F211" s="24">
        <v>0</v>
      </c>
      <c r="G211" s="25">
        <v>1410.92</v>
      </c>
      <c r="H211" s="25">
        <f t="shared" si="4"/>
        <v>0</v>
      </c>
      <c r="I211" s="26">
        <v>43740</v>
      </c>
      <c r="J211" s="26">
        <v>43740</v>
      </c>
      <c r="K211" s="24">
        <f t="shared" si="5"/>
        <v>0</v>
      </c>
    </row>
    <row r="212" spans="1:11" x14ac:dyDescent="0.25">
      <c r="A212" s="9">
        <v>205</v>
      </c>
      <c r="B212" s="24">
        <v>236303</v>
      </c>
      <c r="C212" s="24" t="s">
        <v>213</v>
      </c>
      <c r="D212" s="24" t="s">
        <v>10</v>
      </c>
      <c r="E212" s="24">
        <v>2</v>
      </c>
      <c r="F212" s="24">
        <v>0</v>
      </c>
      <c r="G212" s="24">
        <v>206.07</v>
      </c>
      <c r="H212" s="25">
        <f t="shared" si="4"/>
        <v>412.14</v>
      </c>
      <c r="I212" s="26">
        <v>43740</v>
      </c>
      <c r="J212" s="26">
        <v>43740</v>
      </c>
      <c r="K212" s="24">
        <f t="shared" si="5"/>
        <v>2</v>
      </c>
    </row>
    <row r="213" spans="1:11" x14ac:dyDescent="0.25">
      <c r="A213" s="9">
        <v>206</v>
      </c>
      <c r="B213" s="24">
        <v>237299</v>
      </c>
      <c r="C213" s="24" t="s">
        <v>214</v>
      </c>
      <c r="D213" s="24" t="s">
        <v>10</v>
      </c>
      <c r="E213" s="24">
        <v>0</v>
      </c>
      <c r="F213" s="24">
        <v>0</v>
      </c>
      <c r="G213" s="25">
        <v>8042.37</v>
      </c>
      <c r="H213" s="25">
        <f t="shared" si="4"/>
        <v>0</v>
      </c>
      <c r="I213" s="26">
        <v>43740</v>
      </c>
      <c r="J213" s="26">
        <v>43740</v>
      </c>
      <c r="K213" s="24">
        <f t="shared" si="5"/>
        <v>0</v>
      </c>
    </row>
    <row r="214" spans="1:11" x14ac:dyDescent="0.25">
      <c r="A214" s="9">
        <v>207</v>
      </c>
      <c r="B214" s="24">
        <v>237299</v>
      </c>
      <c r="C214" s="24" t="s">
        <v>215</v>
      </c>
      <c r="D214" s="24" t="s">
        <v>10</v>
      </c>
      <c r="E214" s="24">
        <v>54</v>
      </c>
      <c r="F214" s="24">
        <v>0</v>
      </c>
      <c r="G214" s="24">
        <v>25</v>
      </c>
      <c r="H214" s="25">
        <f t="shared" si="4"/>
        <v>1350</v>
      </c>
      <c r="I214" s="26">
        <v>43350</v>
      </c>
      <c r="J214" s="26">
        <v>43350</v>
      </c>
      <c r="K214" s="24">
        <f t="shared" si="5"/>
        <v>54</v>
      </c>
    </row>
    <row r="215" spans="1:11" x14ac:dyDescent="0.25">
      <c r="A215" s="9">
        <v>208</v>
      </c>
      <c r="B215" s="24">
        <v>236303</v>
      </c>
      <c r="C215" s="24" t="s">
        <v>216</v>
      </c>
      <c r="D215" s="24" t="s">
        <v>10</v>
      </c>
      <c r="E215" s="24">
        <v>60</v>
      </c>
      <c r="F215" s="24">
        <v>0</v>
      </c>
      <c r="G215" s="24">
        <v>2</v>
      </c>
      <c r="H215" s="25">
        <f t="shared" si="4"/>
        <v>120</v>
      </c>
      <c r="I215" s="26">
        <v>43350</v>
      </c>
      <c r="J215" s="26">
        <v>43350</v>
      </c>
      <c r="K215" s="24">
        <f t="shared" si="5"/>
        <v>60</v>
      </c>
    </row>
    <row r="216" spans="1:11" x14ac:dyDescent="0.25">
      <c r="A216" s="9">
        <v>209</v>
      </c>
      <c r="B216" s="24">
        <v>235501</v>
      </c>
      <c r="C216" s="24" t="s">
        <v>217</v>
      </c>
      <c r="D216" s="24" t="s">
        <v>10</v>
      </c>
      <c r="E216" s="24">
        <v>0</v>
      </c>
      <c r="F216" s="24">
        <v>0</v>
      </c>
      <c r="G216" s="24">
        <v>181.72</v>
      </c>
      <c r="H216" s="25">
        <f t="shared" si="4"/>
        <v>0</v>
      </c>
      <c r="I216" s="26">
        <v>43740</v>
      </c>
      <c r="J216" s="26">
        <v>43740</v>
      </c>
      <c r="K216" s="24">
        <f t="shared" si="5"/>
        <v>0</v>
      </c>
    </row>
    <row r="217" spans="1:11" x14ac:dyDescent="0.25">
      <c r="A217" s="9">
        <v>210</v>
      </c>
      <c r="B217" s="24">
        <v>236303</v>
      </c>
      <c r="C217" s="24" t="s">
        <v>218</v>
      </c>
      <c r="D217" s="24" t="s">
        <v>10</v>
      </c>
      <c r="E217" s="24">
        <v>60</v>
      </c>
      <c r="F217" s="24">
        <v>0</v>
      </c>
      <c r="G217" s="24">
        <v>25</v>
      </c>
      <c r="H217" s="25">
        <f t="shared" si="4"/>
        <v>1500</v>
      </c>
      <c r="I217" s="26">
        <v>43350</v>
      </c>
      <c r="J217" s="26">
        <v>43350</v>
      </c>
      <c r="K217" s="24">
        <f t="shared" si="5"/>
        <v>60</v>
      </c>
    </row>
    <row r="218" spans="1:11" x14ac:dyDescent="0.25">
      <c r="A218" s="9">
        <v>211</v>
      </c>
      <c r="B218" s="24">
        <v>232101</v>
      </c>
      <c r="C218" s="24" t="s">
        <v>219</v>
      </c>
      <c r="D218" s="24" t="s">
        <v>10</v>
      </c>
      <c r="E218" s="24">
        <v>4</v>
      </c>
      <c r="F218" s="24">
        <v>0</v>
      </c>
      <c r="G218" s="24">
        <v>200</v>
      </c>
      <c r="H218" s="25">
        <f t="shared" si="4"/>
        <v>800</v>
      </c>
      <c r="I218" s="26">
        <v>43350</v>
      </c>
      <c r="J218" s="26">
        <v>43350</v>
      </c>
      <c r="K218" s="24">
        <f t="shared" si="5"/>
        <v>4</v>
      </c>
    </row>
    <row r="219" spans="1:11" x14ac:dyDescent="0.25">
      <c r="A219" s="9">
        <v>212</v>
      </c>
      <c r="B219" s="24">
        <v>236303</v>
      </c>
      <c r="C219" s="24" t="s">
        <v>220</v>
      </c>
      <c r="D219" s="24" t="s">
        <v>10</v>
      </c>
      <c r="E219" s="24">
        <v>50</v>
      </c>
      <c r="F219" s="24">
        <v>0</v>
      </c>
      <c r="G219" s="24">
        <v>8.5</v>
      </c>
      <c r="H219" s="25">
        <f t="shared" ref="H219:H285" si="6">G219*K219</f>
        <v>425</v>
      </c>
      <c r="I219" s="26">
        <v>43350</v>
      </c>
      <c r="J219" s="26">
        <v>44081</v>
      </c>
      <c r="K219" s="24">
        <f t="shared" ref="K219:K292" si="7">E219-F219</f>
        <v>50</v>
      </c>
    </row>
    <row r="220" spans="1:11" x14ac:dyDescent="0.25">
      <c r="A220" s="9">
        <v>213</v>
      </c>
      <c r="B220" s="24">
        <v>236303</v>
      </c>
      <c r="C220" s="24" t="s">
        <v>221</v>
      </c>
      <c r="D220" s="24" t="s">
        <v>10</v>
      </c>
      <c r="E220" s="24">
        <v>50</v>
      </c>
      <c r="F220" s="24">
        <v>0</v>
      </c>
      <c r="G220" s="24">
        <v>7</v>
      </c>
      <c r="H220" s="25">
        <f t="shared" si="6"/>
        <v>350</v>
      </c>
      <c r="I220" s="26">
        <v>43350</v>
      </c>
      <c r="J220" s="26">
        <v>44081</v>
      </c>
      <c r="K220" s="24">
        <f t="shared" si="7"/>
        <v>50</v>
      </c>
    </row>
    <row r="221" spans="1:11" x14ac:dyDescent="0.25">
      <c r="A221" s="9">
        <v>214</v>
      </c>
      <c r="B221" s="24">
        <v>233201</v>
      </c>
      <c r="C221" s="24" t="s">
        <v>223</v>
      </c>
      <c r="D221" s="24" t="s">
        <v>10</v>
      </c>
      <c r="E221" s="24">
        <v>89</v>
      </c>
      <c r="F221" s="24">
        <v>0</v>
      </c>
      <c r="G221" s="24">
        <v>24.25</v>
      </c>
      <c r="H221" s="25">
        <f t="shared" si="6"/>
        <v>2158.25</v>
      </c>
      <c r="I221" s="26">
        <v>43740</v>
      </c>
      <c r="J221" s="26">
        <v>43740</v>
      </c>
      <c r="K221" s="24">
        <f t="shared" si="7"/>
        <v>89</v>
      </c>
    </row>
    <row r="222" spans="1:11" x14ac:dyDescent="0.25">
      <c r="A222" s="9">
        <v>215</v>
      </c>
      <c r="B222" s="24">
        <v>233201</v>
      </c>
      <c r="C222" s="24" t="s">
        <v>224</v>
      </c>
      <c r="D222" s="24" t="s">
        <v>10</v>
      </c>
      <c r="E222" s="24">
        <v>12</v>
      </c>
      <c r="F222" s="24">
        <v>0</v>
      </c>
      <c r="G222" s="24">
        <v>20.78</v>
      </c>
      <c r="H222" s="25">
        <f t="shared" si="6"/>
        <v>249.36</v>
      </c>
      <c r="I222" s="26">
        <v>43740</v>
      </c>
      <c r="J222" s="26">
        <v>43740</v>
      </c>
      <c r="K222" s="24">
        <f t="shared" si="7"/>
        <v>12</v>
      </c>
    </row>
    <row r="223" spans="1:11" x14ac:dyDescent="0.25">
      <c r="A223" s="9">
        <v>216</v>
      </c>
      <c r="B223" s="24">
        <v>233201</v>
      </c>
      <c r="C223" s="24" t="s">
        <v>225</v>
      </c>
      <c r="D223" s="24" t="s">
        <v>10</v>
      </c>
      <c r="E223" s="24">
        <v>8</v>
      </c>
      <c r="F223" s="24">
        <v>0</v>
      </c>
      <c r="G223" s="24">
        <v>19.920000000000002</v>
      </c>
      <c r="H223" s="25">
        <f t="shared" si="6"/>
        <v>159.36000000000001</v>
      </c>
      <c r="I223" s="26">
        <v>43740</v>
      </c>
      <c r="J223" s="26">
        <v>43740</v>
      </c>
      <c r="K223" s="24">
        <f t="shared" si="7"/>
        <v>8</v>
      </c>
    </row>
    <row r="224" spans="1:11" x14ac:dyDescent="0.25">
      <c r="A224" s="9">
        <v>217</v>
      </c>
      <c r="B224" s="24">
        <v>233201</v>
      </c>
      <c r="C224" s="24" t="s">
        <v>226</v>
      </c>
      <c r="D224" s="24" t="s">
        <v>10</v>
      </c>
      <c r="E224" s="24">
        <v>7</v>
      </c>
      <c r="F224" s="24">
        <v>0</v>
      </c>
      <c r="G224" s="24">
        <v>20.99</v>
      </c>
      <c r="H224" s="25">
        <f t="shared" si="6"/>
        <v>146.92999999999998</v>
      </c>
      <c r="I224" s="26">
        <v>43740</v>
      </c>
      <c r="J224" s="26">
        <v>43740</v>
      </c>
      <c r="K224" s="24">
        <f t="shared" si="7"/>
        <v>7</v>
      </c>
    </row>
    <row r="225" spans="1:11" x14ac:dyDescent="0.25">
      <c r="A225" s="9">
        <v>218</v>
      </c>
      <c r="B225" s="24">
        <v>233201</v>
      </c>
      <c r="C225" s="24" t="s">
        <v>227</v>
      </c>
      <c r="D225" s="24" t="s">
        <v>10</v>
      </c>
      <c r="E225" s="24">
        <v>8</v>
      </c>
      <c r="F225" s="24">
        <v>0</v>
      </c>
      <c r="G225" s="24">
        <v>22.28</v>
      </c>
      <c r="H225" s="25">
        <f t="shared" si="6"/>
        <v>178.24</v>
      </c>
      <c r="I225" s="26">
        <v>43740</v>
      </c>
      <c r="J225" s="26">
        <v>43740</v>
      </c>
      <c r="K225" s="24">
        <f t="shared" si="7"/>
        <v>8</v>
      </c>
    </row>
    <row r="226" spans="1:11" x14ac:dyDescent="0.25">
      <c r="A226" s="9">
        <v>219</v>
      </c>
      <c r="B226" s="24">
        <v>233201</v>
      </c>
      <c r="C226" s="24" t="s">
        <v>228</v>
      </c>
      <c r="D226" s="24" t="s">
        <v>10</v>
      </c>
      <c r="E226" s="24">
        <v>4</v>
      </c>
      <c r="F226" s="24">
        <v>0</v>
      </c>
      <c r="G226" s="24">
        <v>22.28</v>
      </c>
      <c r="H226" s="25">
        <f t="shared" si="6"/>
        <v>89.12</v>
      </c>
      <c r="I226" s="26">
        <v>43740</v>
      </c>
      <c r="J226" s="26">
        <v>43740</v>
      </c>
      <c r="K226" s="24">
        <f t="shared" si="7"/>
        <v>4</v>
      </c>
    </row>
    <row r="227" spans="1:11" x14ac:dyDescent="0.25">
      <c r="A227" s="9">
        <v>220</v>
      </c>
      <c r="B227" s="24">
        <v>233201</v>
      </c>
      <c r="C227" s="24" t="s">
        <v>229</v>
      </c>
      <c r="D227" s="24" t="s">
        <v>10</v>
      </c>
      <c r="E227" s="24">
        <v>50</v>
      </c>
      <c r="F227" s="24">
        <v>0</v>
      </c>
      <c r="G227" s="24">
        <v>20.59</v>
      </c>
      <c r="H227" s="25">
        <f t="shared" si="6"/>
        <v>1029.5</v>
      </c>
      <c r="I227" s="26">
        <v>43740</v>
      </c>
      <c r="J227" s="26">
        <v>43740</v>
      </c>
      <c r="K227" s="24">
        <f t="shared" si="7"/>
        <v>50</v>
      </c>
    </row>
    <row r="228" spans="1:11" x14ac:dyDescent="0.25">
      <c r="A228" s="9">
        <v>221</v>
      </c>
      <c r="B228" s="24">
        <v>233201</v>
      </c>
      <c r="C228" s="24" t="s">
        <v>230</v>
      </c>
      <c r="D228" s="24" t="s">
        <v>10</v>
      </c>
      <c r="E228" s="24">
        <v>50</v>
      </c>
      <c r="F228" s="24">
        <v>0</v>
      </c>
      <c r="G228" s="24">
        <v>20.5</v>
      </c>
      <c r="H228" s="25">
        <f t="shared" si="6"/>
        <v>1025</v>
      </c>
      <c r="I228" s="26">
        <v>43740</v>
      </c>
      <c r="J228" s="26">
        <v>43740</v>
      </c>
      <c r="K228" s="24">
        <f t="shared" si="7"/>
        <v>50</v>
      </c>
    </row>
    <row r="229" spans="1:11" x14ac:dyDescent="0.25">
      <c r="A229" s="9">
        <v>222</v>
      </c>
      <c r="B229" s="24">
        <v>233201</v>
      </c>
      <c r="C229" s="24" t="s">
        <v>231</v>
      </c>
      <c r="D229" s="24" t="s">
        <v>10</v>
      </c>
      <c r="E229" s="24">
        <v>16</v>
      </c>
      <c r="F229" s="24">
        <v>0</v>
      </c>
      <c r="G229" s="24">
        <v>20.59</v>
      </c>
      <c r="H229" s="25">
        <f t="shared" si="6"/>
        <v>329.44</v>
      </c>
      <c r="I229" s="26">
        <v>43740</v>
      </c>
      <c r="J229" s="26">
        <v>43740</v>
      </c>
      <c r="K229" s="24">
        <f t="shared" si="7"/>
        <v>16</v>
      </c>
    </row>
    <row r="230" spans="1:11" x14ac:dyDescent="0.25">
      <c r="A230" s="9">
        <v>223</v>
      </c>
      <c r="B230" s="24">
        <v>233201</v>
      </c>
      <c r="C230" s="24" t="s">
        <v>223</v>
      </c>
      <c r="D230" s="24" t="s">
        <v>10</v>
      </c>
      <c r="E230" s="24">
        <v>5</v>
      </c>
      <c r="F230" s="24">
        <v>0</v>
      </c>
      <c r="G230" s="24">
        <v>45.99</v>
      </c>
      <c r="H230" s="25">
        <f t="shared" si="6"/>
        <v>229.95000000000002</v>
      </c>
      <c r="I230" s="26">
        <v>44392</v>
      </c>
      <c r="J230" s="26">
        <v>43740</v>
      </c>
      <c r="K230" s="24">
        <f t="shared" si="7"/>
        <v>5</v>
      </c>
    </row>
    <row r="231" spans="1:11" x14ac:dyDescent="0.25">
      <c r="A231" s="9">
        <v>224</v>
      </c>
      <c r="B231" s="24">
        <v>233201</v>
      </c>
      <c r="C231" s="24" t="s">
        <v>561</v>
      </c>
      <c r="D231" s="24" t="s">
        <v>530</v>
      </c>
      <c r="E231" s="24">
        <v>5</v>
      </c>
      <c r="F231" s="24">
        <v>0</v>
      </c>
      <c r="G231" s="24">
        <v>45.99</v>
      </c>
      <c r="H231" s="25">
        <f t="shared" si="6"/>
        <v>229.95000000000002</v>
      </c>
      <c r="I231" s="26">
        <v>44392</v>
      </c>
      <c r="J231" s="26">
        <v>44362</v>
      </c>
      <c r="K231" s="24">
        <f t="shared" si="7"/>
        <v>5</v>
      </c>
    </row>
    <row r="232" spans="1:11" x14ac:dyDescent="0.25">
      <c r="A232" s="9">
        <v>225</v>
      </c>
      <c r="B232" s="24">
        <v>236303</v>
      </c>
      <c r="C232" s="24" t="s">
        <v>232</v>
      </c>
      <c r="D232" s="24" t="s">
        <v>10</v>
      </c>
      <c r="E232" s="24">
        <v>44</v>
      </c>
      <c r="F232" s="24">
        <v>0</v>
      </c>
      <c r="G232" s="25">
        <v>1809.32</v>
      </c>
      <c r="H232" s="25">
        <f t="shared" si="6"/>
        <v>79610.080000000002</v>
      </c>
      <c r="I232" s="26">
        <v>43760</v>
      </c>
      <c r="J232" s="26">
        <v>43760</v>
      </c>
      <c r="K232" s="24">
        <f t="shared" si="7"/>
        <v>44</v>
      </c>
    </row>
    <row r="233" spans="1:11" x14ac:dyDescent="0.25">
      <c r="A233" s="9">
        <v>226</v>
      </c>
      <c r="B233" s="24">
        <v>236303</v>
      </c>
      <c r="C233" s="24" t="s">
        <v>233</v>
      </c>
      <c r="D233" s="24" t="s">
        <v>10</v>
      </c>
      <c r="E233" s="24">
        <v>3</v>
      </c>
      <c r="F233" s="24">
        <v>0</v>
      </c>
      <c r="G233" s="24">
        <v>12</v>
      </c>
      <c r="H233" s="25">
        <f t="shared" si="6"/>
        <v>36</v>
      </c>
      <c r="I233" s="26">
        <v>43350</v>
      </c>
      <c r="J233" s="26">
        <v>43350</v>
      </c>
      <c r="K233" s="24">
        <f t="shared" si="7"/>
        <v>3</v>
      </c>
    </row>
    <row r="234" spans="1:11" x14ac:dyDescent="0.25">
      <c r="A234" s="9">
        <v>227</v>
      </c>
      <c r="B234" s="24">
        <v>236303</v>
      </c>
      <c r="C234" s="24" t="s">
        <v>234</v>
      </c>
      <c r="D234" s="24" t="s">
        <v>10</v>
      </c>
      <c r="E234" s="24">
        <v>2</v>
      </c>
      <c r="F234" s="24">
        <v>0</v>
      </c>
      <c r="G234" s="24">
        <v>219</v>
      </c>
      <c r="H234" s="25">
        <f t="shared" si="6"/>
        <v>438</v>
      </c>
      <c r="I234" s="26">
        <v>43760</v>
      </c>
      <c r="J234" s="26">
        <v>43760</v>
      </c>
      <c r="K234" s="24">
        <f t="shared" si="7"/>
        <v>2</v>
      </c>
    </row>
    <row r="235" spans="1:11" x14ac:dyDescent="0.25">
      <c r="A235" s="9">
        <v>228</v>
      </c>
      <c r="B235" s="24">
        <v>236303</v>
      </c>
      <c r="C235" s="24" t="s">
        <v>235</v>
      </c>
      <c r="D235" s="24" t="s">
        <v>10</v>
      </c>
      <c r="E235" s="24">
        <v>0</v>
      </c>
      <c r="F235" s="24">
        <v>0</v>
      </c>
      <c r="G235" s="24">
        <v>185.49</v>
      </c>
      <c r="H235" s="25">
        <f t="shared" si="6"/>
        <v>0</v>
      </c>
      <c r="I235" s="26">
        <v>43760</v>
      </c>
      <c r="J235" s="26">
        <v>43760</v>
      </c>
      <c r="K235" s="24">
        <f t="shared" si="7"/>
        <v>0</v>
      </c>
    </row>
    <row r="236" spans="1:11" x14ac:dyDescent="0.25">
      <c r="A236" s="9">
        <v>229</v>
      </c>
      <c r="B236" s="24">
        <v>235101</v>
      </c>
      <c r="C236" s="24" t="s">
        <v>402</v>
      </c>
      <c r="D236" s="24" t="s">
        <v>392</v>
      </c>
      <c r="E236" s="24">
        <v>100</v>
      </c>
      <c r="F236" s="24">
        <v>0</v>
      </c>
      <c r="G236" s="24">
        <v>229.5</v>
      </c>
      <c r="H236" s="25">
        <f t="shared" si="6"/>
        <v>22950</v>
      </c>
      <c r="I236" s="26">
        <v>44195</v>
      </c>
      <c r="J236" s="26">
        <v>44195</v>
      </c>
      <c r="K236" s="24">
        <f t="shared" si="7"/>
        <v>100</v>
      </c>
    </row>
    <row r="237" spans="1:11" x14ac:dyDescent="0.25">
      <c r="A237" s="9">
        <v>230</v>
      </c>
      <c r="B237" s="24">
        <v>235101</v>
      </c>
      <c r="C237" s="24" t="s">
        <v>403</v>
      </c>
      <c r="D237" s="24" t="s">
        <v>392</v>
      </c>
      <c r="E237" s="24">
        <v>108</v>
      </c>
      <c r="F237" s="24">
        <v>0</v>
      </c>
      <c r="G237" s="24">
        <v>168.75</v>
      </c>
      <c r="H237" s="25">
        <f t="shared" si="6"/>
        <v>18225</v>
      </c>
      <c r="I237" s="26">
        <v>44193</v>
      </c>
      <c r="J237" s="26">
        <v>44183</v>
      </c>
      <c r="K237" s="24">
        <f t="shared" si="7"/>
        <v>108</v>
      </c>
    </row>
    <row r="238" spans="1:11" x14ac:dyDescent="0.25">
      <c r="A238" s="9">
        <v>231</v>
      </c>
      <c r="B238" s="24">
        <v>235101</v>
      </c>
      <c r="C238" s="24" t="s">
        <v>236</v>
      </c>
      <c r="D238" s="24" t="s">
        <v>10</v>
      </c>
      <c r="E238" s="24">
        <v>20</v>
      </c>
      <c r="F238" s="24">
        <v>10</v>
      </c>
      <c r="G238" s="24">
        <v>154</v>
      </c>
      <c r="H238" s="25">
        <f t="shared" si="6"/>
        <v>1540</v>
      </c>
      <c r="I238" s="26">
        <v>43350</v>
      </c>
      <c r="J238" s="26">
        <v>44419</v>
      </c>
      <c r="K238" s="24">
        <f t="shared" si="7"/>
        <v>10</v>
      </c>
    </row>
    <row r="239" spans="1:11" x14ac:dyDescent="0.25">
      <c r="A239" s="9">
        <v>232</v>
      </c>
      <c r="B239" s="24">
        <v>231401</v>
      </c>
      <c r="C239" s="24" t="s">
        <v>237</v>
      </c>
      <c r="D239" s="24" t="s">
        <v>10</v>
      </c>
      <c r="E239" s="24">
        <v>5</v>
      </c>
      <c r="F239" s="24">
        <v>0</v>
      </c>
      <c r="G239" s="24">
        <v>50</v>
      </c>
      <c r="H239" s="25">
        <f t="shared" si="6"/>
        <v>250</v>
      </c>
      <c r="I239" s="26">
        <v>43350</v>
      </c>
      <c r="J239" s="26">
        <v>43350</v>
      </c>
      <c r="K239" s="24">
        <f t="shared" si="7"/>
        <v>5</v>
      </c>
    </row>
    <row r="240" spans="1:11" x14ac:dyDescent="0.25">
      <c r="A240" s="9">
        <v>233</v>
      </c>
      <c r="B240" s="24">
        <v>236303</v>
      </c>
      <c r="C240" s="24" t="s">
        <v>238</v>
      </c>
      <c r="D240" s="24" t="s">
        <v>10</v>
      </c>
      <c r="E240" s="24">
        <v>10</v>
      </c>
      <c r="F240" s="24">
        <v>0</v>
      </c>
      <c r="G240" s="24">
        <v>110</v>
      </c>
      <c r="H240" s="25">
        <f t="shared" si="6"/>
        <v>1100</v>
      </c>
      <c r="I240" s="26">
        <v>43350</v>
      </c>
      <c r="J240" s="26">
        <v>43350</v>
      </c>
      <c r="K240" s="24">
        <f t="shared" si="7"/>
        <v>10</v>
      </c>
    </row>
    <row r="241" spans="1:11" x14ac:dyDescent="0.25">
      <c r="A241" s="9">
        <v>234</v>
      </c>
      <c r="B241" s="24">
        <v>233201</v>
      </c>
      <c r="C241" s="24" t="s">
        <v>239</v>
      </c>
      <c r="D241" s="24" t="s">
        <v>10</v>
      </c>
      <c r="E241" s="24">
        <v>49</v>
      </c>
      <c r="F241" s="24">
        <v>0</v>
      </c>
      <c r="G241" s="24">
        <v>15</v>
      </c>
      <c r="H241" s="25">
        <f t="shared" si="6"/>
        <v>735</v>
      </c>
      <c r="I241" s="26">
        <v>42860</v>
      </c>
      <c r="J241" s="26">
        <v>42860</v>
      </c>
      <c r="K241" s="24">
        <f t="shared" si="7"/>
        <v>49</v>
      </c>
    </row>
    <row r="242" spans="1:11" x14ac:dyDescent="0.25">
      <c r="A242" s="9">
        <v>235</v>
      </c>
      <c r="B242" s="24">
        <v>239601</v>
      </c>
      <c r="C242" s="24" t="s">
        <v>240</v>
      </c>
      <c r="D242" s="24" t="s">
        <v>10</v>
      </c>
      <c r="E242" s="24">
        <v>0</v>
      </c>
      <c r="F242" s="24">
        <v>0</v>
      </c>
      <c r="G242" s="25">
        <v>2161.02</v>
      </c>
      <c r="H242" s="25">
        <f t="shared" si="6"/>
        <v>0</v>
      </c>
      <c r="I242" s="26">
        <v>43760</v>
      </c>
      <c r="J242" s="26">
        <v>43760</v>
      </c>
      <c r="K242" s="24">
        <f t="shared" si="7"/>
        <v>0</v>
      </c>
    </row>
    <row r="243" spans="1:11" x14ac:dyDescent="0.25">
      <c r="A243" s="9">
        <v>236</v>
      </c>
      <c r="B243" s="24">
        <v>236303</v>
      </c>
      <c r="C243" s="24" t="s">
        <v>241</v>
      </c>
      <c r="D243" s="24" t="s">
        <v>10</v>
      </c>
      <c r="E243" s="24">
        <v>15</v>
      </c>
      <c r="F243" s="24">
        <v>0</v>
      </c>
      <c r="G243" s="24">
        <v>200</v>
      </c>
      <c r="H243" s="25">
        <f t="shared" si="6"/>
        <v>3000</v>
      </c>
      <c r="I243" s="26">
        <v>43350</v>
      </c>
      <c r="J243" s="26">
        <v>43350</v>
      </c>
      <c r="K243" s="24">
        <f t="shared" si="7"/>
        <v>15</v>
      </c>
    </row>
    <row r="244" spans="1:11" x14ac:dyDescent="0.25">
      <c r="A244" s="9">
        <v>237</v>
      </c>
      <c r="B244" s="24">
        <v>236303</v>
      </c>
      <c r="C244" s="24" t="s">
        <v>242</v>
      </c>
      <c r="D244" s="24" t="s">
        <v>10</v>
      </c>
      <c r="E244" s="24">
        <v>15</v>
      </c>
      <c r="F244" s="24">
        <v>0</v>
      </c>
      <c r="G244" s="24">
        <v>85</v>
      </c>
      <c r="H244" s="25">
        <f t="shared" si="6"/>
        <v>1275</v>
      </c>
      <c r="I244" s="26">
        <v>43350</v>
      </c>
      <c r="J244" s="26">
        <v>43350</v>
      </c>
      <c r="K244" s="24">
        <f t="shared" si="7"/>
        <v>15</v>
      </c>
    </row>
    <row r="245" spans="1:11" x14ac:dyDescent="0.25">
      <c r="A245" s="9">
        <v>238</v>
      </c>
      <c r="B245" s="24">
        <v>236303</v>
      </c>
      <c r="C245" s="24" t="s">
        <v>243</v>
      </c>
      <c r="D245" s="24" t="s">
        <v>10</v>
      </c>
      <c r="E245" s="24">
        <v>8</v>
      </c>
      <c r="F245" s="24">
        <v>0</v>
      </c>
      <c r="G245" s="24">
        <v>299.60000000000002</v>
      </c>
      <c r="H245" s="25">
        <f t="shared" si="6"/>
        <v>2396.8000000000002</v>
      </c>
      <c r="I245" s="26">
        <v>43740</v>
      </c>
      <c r="J245" s="26">
        <v>43740</v>
      </c>
      <c r="K245" s="24">
        <f t="shared" si="7"/>
        <v>8</v>
      </c>
    </row>
    <row r="246" spans="1:11" x14ac:dyDescent="0.25">
      <c r="A246" s="9">
        <v>239</v>
      </c>
      <c r="B246" s="24">
        <v>236303</v>
      </c>
      <c r="C246" s="24" t="s">
        <v>244</v>
      </c>
      <c r="D246" s="24" t="s">
        <v>10</v>
      </c>
      <c r="E246" s="24">
        <v>8</v>
      </c>
      <c r="F246" s="24">
        <v>0</v>
      </c>
      <c r="G246" s="24">
        <v>500</v>
      </c>
      <c r="H246" s="25">
        <f t="shared" si="6"/>
        <v>4000</v>
      </c>
      <c r="I246" s="26">
        <v>43350</v>
      </c>
      <c r="J246" s="26">
        <v>43350</v>
      </c>
      <c r="K246" s="24">
        <f t="shared" si="7"/>
        <v>8</v>
      </c>
    </row>
    <row r="247" spans="1:11" x14ac:dyDescent="0.25">
      <c r="A247" s="9">
        <v>240</v>
      </c>
      <c r="B247" s="24">
        <v>235501</v>
      </c>
      <c r="C247" s="24" t="s">
        <v>245</v>
      </c>
      <c r="D247" s="24" t="s">
        <v>10</v>
      </c>
      <c r="E247" s="24">
        <v>0</v>
      </c>
      <c r="F247" s="24">
        <v>0</v>
      </c>
      <c r="G247" s="24">
        <v>110</v>
      </c>
      <c r="H247" s="25">
        <f t="shared" si="6"/>
        <v>0</v>
      </c>
      <c r="I247" s="26">
        <v>43350</v>
      </c>
      <c r="J247" s="26">
        <v>43350</v>
      </c>
      <c r="K247" s="24">
        <f t="shared" si="7"/>
        <v>0</v>
      </c>
    </row>
    <row r="248" spans="1:11" x14ac:dyDescent="0.25">
      <c r="A248" s="9">
        <v>241</v>
      </c>
      <c r="B248" s="24">
        <v>232101</v>
      </c>
      <c r="C248" s="24" t="s">
        <v>246</v>
      </c>
      <c r="D248" s="24" t="s">
        <v>10</v>
      </c>
      <c r="E248" s="24">
        <v>20</v>
      </c>
      <c r="F248" s="24">
        <v>0</v>
      </c>
      <c r="G248" s="24">
        <v>200</v>
      </c>
      <c r="H248" s="25">
        <f t="shared" si="6"/>
        <v>4000</v>
      </c>
      <c r="I248" s="26">
        <v>43350</v>
      </c>
      <c r="J248" s="26">
        <v>43350</v>
      </c>
      <c r="K248" s="24">
        <f t="shared" si="7"/>
        <v>20</v>
      </c>
    </row>
    <row r="249" spans="1:11" x14ac:dyDescent="0.25">
      <c r="A249" s="9">
        <v>242</v>
      </c>
      <c r="B249" s="24">
        <v>236303</v>
      </c>
      <c r="C249" s="24" t="s">
        <v>247</v>
      </c>
      <c r="D249" s="24" t="s">
        <v>10</v>
      </c>
      <c r="E249" s="24">
        <v>0</v>
      </c>
      <c r="F249" s="24">
        <v>0</v>
      </c>
      <c r="G249" s="24">
        <v>2.5</v>
      </c>
      <c r="H249" s="25">
        <f t="shared" si="6"/>
        <v>0</v>
      </c>
      <c r="I249" s="26">
        <v>43350</v>
      </c>
      <c r="J249" s="26">
        <v>43350</v>
      </c>
      <c r="K249" s="24">
        <f t="shared" si="7"/>
        <v>0</v>
      </c>
    </row>
    <row r="250" spans="1:11" x14ac:dyDescent="0.25">
      <c r="A250" s="9">
        <v>243</v>
      </c>
      <c r="B250" s="24">
        <v>236303</v>
      </c>
      <c r="C250" s="24" t="s">
        <v>248</v>
      </c>
      <c r="D250" s="24" t="s">
        <v>10</v>
      </c>
      <c r="E250" s="24">
        <v>5</v>
      </c>
      <c r="F250" s="24">
        <v>0</v>
      </c>
      <c r="G250" s="24">
        <v>1.25</v>
      </c>
      <c r="H250" s="25">
        <f t="shared" si="6"/>
        <v>6.25</v>
      </c>
      <c r="I250" s="26">
        <v>43350</v>
      </c>
      <c r="J250" s="26">
        <v>43350</v>
      </c>
      <c r="K250" s="24">
        <f t="shared" si="7"/>
        <v>5</v>
      </c>
    </row>
    <row r="251" spans="1:11" x14ac:dyDescent="0.25">
      <c r="A251" s="9">
        <v>244</v>
      </c>
      <c r="B251" s="24">
        <v>236303</v>
      </c>
      <c r="C251" s="24" t="s">
        <v>249</v>
      </c>
      <c r="D251" s="24" t="s">
        <v>10</v>
      </c>
      <c r="E251" s="24">
        <v>20</v>
      </c>
      <c r="F251" s="24">
        <v>0</v>
      </c>
      <c r="G251" s="24">
        <v>165</v>
      </c>
      <c r="H251" s="25">
        <f t="shared" si="6"/>
        <v>3300</v>
      </c>
      <c r="I251" s="26">
        <v>43350</v>
      </c>
      <c r="J251" s="26">
        <v>43350</v>
      </c>
      <c r="K251" s="24">
        <f t="shared" si="7"/>
        <v>20</v>
      </c>
    </row>
    <row r="252" spans="1:11" x14ac:dyDescent="0.25">
      <c r="A252" s="9">
        <v>245</v>
      </c>
      <c r="B252" s="24">
        <v>236303</v>
      </c>
      <c r="C252" s="24" t="s">
        <v>250</v>
      </c>
      <c r="D252" s="24" t="s">
        <v>10</v>
      </c>
      <c r="E252" s="24">
        <v>2</v>
      </c>
      <c r="F252" s="24">
        <v>0</v>
      </c>
      <c r="G252" s="24">
        <v>950</v>
      </c>
      <c r="H252" s="25">
        <f t="shared" si="6"/>
        <v>1900</v>
      </c>
      <c r="I252" s="26">
        <v>43350</v>
      </c>
      <c r="J252" s="26">
        <v>43350</v>
      </c>
      <c r="K252" s="24">
        <f t="shared" si="7"/>
        <v>2</v>
      </c>
    </row>
    <row r="253" spans="1:11" x14ac:dyDescent="0.25">
      <c r="A253" s="9">
        <v>246</v>
      </c>
      <c r="B253" s="24">
        <v>236303</v>
      </c>
      <c r="C253" s="24" t="s">
        <v>251</v>
      </c>
      <c r="D253" s="24" t="s">
        <v>10</v>
      </c>
      <c r="E253" s="24">
        <v>0</v>
      </c>
      <c r="F253" s="24">
        <v>0</v>
      </c>
      <c r="G253" s="24">
        <v>524</v>
      </c>
      <c r="H253" s="25">
        <f t="shared" si="6"/>
        <v>0</v>
      </c>
      <c r="I253" s="26">
        <v>43350</v>
      </c>
      <c r="J253" s="26">
        <v>43350</v>
      </c>
      <c r="K253" s="24">
        <f t="shared" si="7"/>
        <v>0</v>
      </c>
    </row>
    <row r="254" spans="1:11" x14ac:dyDescent="0.25">
      <c r="A254" s="9">
        <v>247</v>
      </c>
      <c r="B254" s="24">
        <v>239601</v>
      </c>
      <c r="C254" s="24" t="s">
        <v>252</v>
      </c>
      <c r="D254" s="24" t="s">
        <v>10</v>
      </c>
      <c r="E254" s="24">
        <v>0</v>
      </c>
      <c r="F254" s="24">
        <v>0</v>
      </c>
      <c r="G254" s="25">
        <v>5782</v>
      </c>
      <c r="H254" s="25">
        <f t="shared" si="6"/>
        <v>0</v>
      </c>
      <c r="I254" s="26">
        <v>43614</v>
      </c>
      <c r="J254" s="26">
        <v>43614</v>
      </c>
      <c r="K254" s="24">
        <f t="shared" si="7"/>
        <v>0</v>
      </c>
    </row>
    <row r="255" spans="1:11" x14ac:dyDescent="0.25">
      <c r="A255" s="9">
        <v>248</v>
      </c>
      <c r="B255" s="24">
        <v>239601</v>
      </c>
      <c r="C255" s="24" t="s">
        <v>253</v>
      </c>
      <c r="D255" s="24" t="s">
        <v>10</v>
      </c>
      <c r="E255" s="24">
        <v>18</v>
      </c>
      <c r="F255" s="24">
        <v>0</v>
      </c>
      <c r="G255" s="24">
        <v>466</v>
      </c>
      <c r="H255" s="25">
        <f t="shared" si="6"/>
        <v>8388</v>
      </c>
      <c r="I255" s="26">
        <v>43614</v>
      </c>
      <c r="J255" s="26">
        <v>43614</v>
      </c>
      <c r="K255" s="24">
        <f t="shared" si="7"/>
        <v>18</v>
      </c>
    </row>
    <row r="256" spans="1:11" x14ac:dyDescent="0.25">
      <c r="A256" s="9">
        <v>249</v>
      </c>
      <c r="B256" s="24">
        <v>239601</v>
      </c>
      <c r="C256" s="24" t="s">
        <v>254</v>
      </c>
      <c r="D256" s="24" t="s">
        <v>10</v>
      </c>
      <c r="E256" s="24">
        <v>0</v>
      </c>
      <c r="F256" s="24">
        <v>0</v>
      </c>
      <c r="G256" s="24">
        <v>52</v>
      </c>
      <c r="H256" s="25">
        <f t="shared" si="6"/>
        <v>0</v>
      </c>
      <c r="I256" s="26">
        <v>43614</v>
      </c>
      <c r="J256" s="26">
        <v>43614</v>
      </c>
      <c r="K256" s="24">
        <f t="shared" si="7"/>
        <v>0</v>
      </c>
    </row>
    <row r="257" spans="1:11" x14ac:dyDescent="0.25">
      <c r="A257" s="9">
        <v>250</v>
      </c>
      <c r="B257" s="24">
        <v>235501</v>
      </c>
      <c r="C257" s="24" t="s">
        <v>256</v>
      </c>
      <c r="D257" s="24" t="s">
        <v>10</v>
      </c>
      <c r="E257" s="24">
        <v>10</v>
      </c>
      <c r="F257" s="24">
        <v>0</v>
      </c>
      <c r="G257" s="24">
        <v>234</v>
      </c>
      <c r="H257" s="25">
        <f t="shared" si="6"/>
        <v>2340</v>
      </c>
      <c r="I257" s="26">
        <v>43614</v>
      </c>
      <c r="J257" s="26">
        <v>43614</v>
      </c>
      <c r="K257" s="24">
        <f t="shared" si="7"/>
        <v>10</v>
      </c>
    </row>
    <row r="258" spans="1:11" x14ac:dyDescent="0.25">
      <c r="A258" s="9">
        <v>251</v>
      </c>
      <c r="B258" s="24">
        <v>235501</v>
      </c>
      <c r="C258" s="24" t="s">
        <v>531</v>
      </c>
      <c r="D258" s="24" t="s">
        <v>532</v>
      </c>
      <c r="E258" s="24">
        <v>40</v>
      </c>
      <c r="F258" s="24">
        <v>40</v>
      </c>
      <c r="G258" s="24">
        <v>2.25</v>
      </c>
      <c r="H258" s="25">
        <f t="shared" si="6"/>
        <v>0</v>
      </c>
      <c r="I258" s="26">
        <v>44342</v>
      </c>
      <c r="J258" s="26">
        <v>44362</v>
      </c>
      <c r="K258" s="24">
        <f t="shared" si="7"/>
        <v>0</v>
      </c>
    </row>
    <row r="259" spans="1:11" x14ac:dyDescent="0.25">
      <c r="A259" s="9">
        <v>252</v>
      </c>
      <c r="B259" s="24">
        <v>235501</v>
      </c>
      <c r="C259" s="24" t="s">
        <v>533</v>
      </c>
      <c r="D259" s="24" t="s">
        <v>26</v>
      </c>
      <c r="E259" s="24">
        <v>40</v>
      </c>
      <c r="F259" s="24">
        <v>40</v>
      </c>
      <c r="G259" s="24">
        <v>2.25</v>
      </c>
      <c r="H259" s="25">
        <f t="shared" si="6"/>
        <v>0</v>
      </c>
      <c r="I259" s="26">
        <v>44342</v>
      </c>
      <c r="J259" s="26">
        <v>44362</v>
      </c>
      <c r="K259" s="24">
        <f t="shared" si="7"/>
        <v>0</v>
      </c>
    </row>
    <row r="260" spans="1:11" x14ac:dyDescent="0.25">
      <c r="A260" s="9">
        <v>253</v>
      </c>
      <c r="B260" s="24">
        <v>235501</v>
      </c>
      <c r="C260" s="24" t="s">
        <v>257</v>
      </c>
      <c r="D260" s="24" t="s">
        <v>10</v>
      </c>
      <c r="E260" s="24">
        <v>25</v>
      </c>
      <c r="F260" s="24">
        <v>0</v>
      </c>
      <c r="G260" s="24">
        <v>1.17</v>
      </c>
      <c r="H260" s="25">
        <f t="shared" si="6"/>
        <v>29.25</v>
      </c>
      <c r="I260" s="26">
        <v>43614</v>
      </c>
      <c r="J260" s="26">
        <v>43614</v>
      </c>
      <c r="K260" s="24">
        <f t="shared" si="7"/>
        <v>25</v>
      </c>
    </row>
    <row r="261" spans="1:11" x14ac:dyDescent="0.25">
      <c r="A261" s="9">
        <v>254</v>
      </c>
      <c r="B261" s="24">
        <v>235501</v>
      </c>
      <c r="C261" s="24" t="s">
        <v>258</v>
      </c>
      <c r="D261" s="24" t="s">
        <v>10</v>
      </c>
      <c r="E261" s="24">
        <v>0</v>
      </c>
      <c r="F261" s="24">
        <v>0</v>
      </c>
      <c r="G261" s="24">
        <v>31.36</v>
      </c>
      <c r="H261" s="25">
        <f t="shared" si="6"/>
        <v>0</v>
      </c>
      <c r="I261" s="26">
        <v>43760</v>
      </c>
      <c r="J261" s="26">
        <v>43760</v>
      </c>
      <c r="K261" s="24">
        <f t="shared" si="7"/>
        <v>0</v>
      </c>
    </row>
    <row r="262" spans="1:11" x14ac:dyDescent="0.25">
      <c r="A262" s="9">
        <v>255</v>
      </c>
      <c r="B262" s="24">
        <v>236304</v>
      </c>
      <c r="C262" s="24" t="s">
        <v>259</v>
      </c>
      <c r="D262" s="24" t="s">
        <v>10</v>
      </c>
      <c r="E262" s="24">
        <v>0</v>
      </c>
      <c r="F262" s="24">
        <v>0</v>
      </c>
      <c r="G262" s="24">
        <v>1.48</v>
      </c>
      <c r="H262" s="25">
        <f t="shared" si="6"/>
        <v>0</v>
      </c>
      <c r="I262" s="26">
        <v>43614</v>
      </c>
      <c r="J262" s="26">
        <v>43614</v>
      </c>
      <c r="K262" s="24">
        <f t="shared" si="7"/>
        <v>0</v>
      </c>
    </row>
    <row r="263" spans="1:11" x14ac:dyDescent="0.25">
      <c r="A263" s="9">
        <v>256</v>
      </c>
      <c r="B263" s="24">
        <v>236304</v>
      </c>
      <c r="C263" s="24" t="s">
        <v>260</v>
      </c>
      <c r="D263" s="24" t="s">
        <v>10</v>
      </c>
      <c r="E263" s="24">
        <v>0</v>
      </c>
      <c r="F263" s="24">
        <v>0</v>
      </c>
      <c r="G263" s="24">
        <v>0.89</v>
      </c>
      <c r="H263" s="25">
        <f t="shared" si="6"/>
        <v>0</v>
      </c>
      <c r="I263" s="26">
        <v>43614</v>
      </c>
      <c r="J263" s="26">
        <v>43614</v>
      </c>
      <c r="K263" s="24">
        <f t="shared" si="7"/>
        <v>0</v>
      </c>
    </row>
    <row r="264" spans="1:11" x14ac:dyDescent="0.25">
      <c r="A264" s="9">
        <v>257</v>
      </c>
      <c r="B264" s="24">
        <v>235501</v>
      </c>
      <c r="C264" s="24" t="s">
        <v>263</v>
      </c>
      <c r="D264" s="24" t="s">
        <v>10</v>
      </c>
      <c r="E264" s="24">
        <v>0</v>
      </c>
      <c r="F264" s="24">
        <v>0</v>
      </c>
      <c r="G264" s="24">
        <v>2.0699999999999998</v>
      </c>
      <c r="H264" s="25">
        <f t="shared" si="6"/>
        <v>0</v>
      </c>
      <c r="I264" s="26">
        <v>43614</v>
      </c>
      <c r="J264" s="26">
        <v>43614</v>
      </c>
      <c r="K264" s="24">
        <f t="shared" si="7"/>
        <v>0</v>
      </c>
    </row>
    <row r="265" spans="1:11" x14ac:dyDescent="0.25">
      <c r="A265" s="9">
        <v>258</v>
      </c>
      <c r="B265" s="24">
        <v>236306</v>
      </c>
      <c r="C265" s="24" t="s">
        <v>264</v>
      </c>
      <c r="D265" s="24" t="s">
        <v>10</v>
      </c>
      <c r="E265" s="24">
        <v>4</v>
      </c>
      <c r="F265" s="24">
        <v>0</v>
      </c>
      <c r="G265" s="24">
        <v>31.36</v>
      </c>
      <c r="H265" s="25">
        <f t="shared" si="6"/>
        <v>125.44</v>
      </c>
      <c r="I265" s="26">
        <v>43760</v>
      </c>
      <c r="J265" s="26">
        <v>43760</v>
      </c>
      <c r="K265" s="24">
        <f t="shared" si="7"/>
        <v>4</v>
      </c>
    </row>
    <row r="266" spans="1:11" x14ac:dyDescent="0.25">
      <c r="A266" s="9">
        <v>259</v>
      </c>
      <c r="B266" s="24">
        <v>236306</v>
      </c>
      <c r="C266" s="24" t="s">
        <v>264</v>
      </c>
      <c r="D266" s="24" t="s">
        <v>10</v>
      </c>
      <c r="E266" s="24">
        <v>4</v>
      </c>
      <c r="F266" s="24">
        <v>0</v>
      </c>
      <c r="G266" s="24">
        <v>30.5</v>
      </c>
      <c r="H266" s="25">
        <f t="shared" si="6"/>
        <v>122</v>
      </c>
      <c r="I266" s="26">
        <v>43760</v>
      </c>
      <c r="J266" s="26">
        <v>43760</v>
      </c>
      <c r="K266" s="24">
        <f t="shared" si="7"/>
        <v>4</v>
      </c>
    </row>
    <row r="267" spans="1:11" x14ac:dyDescent="0.25">
      <c r="A267" s="9">
        <v>260</v>
      </c>
      <c r="B267" s="24">
        <v>236306</v>
      </c>
      <c r="C267" s="24" t="s">
        <v>264</v>
      </c>
      <c r="D267" s="24" t="s">
        <v>10</v>
      </c>
      <c r="E267" s="24">
        <v>4</v>
      </c>
      <c r="F267" s="24">
        <v>0</v>
      </c>
      <c r="G267" s="24">
        <v>31.36</v>
      </c>
      <c r="H267" s="25">
        <f t="shared" si="6"/>
        <v>125.44</v>
      </c>
      <c r="I267" s="26">
        <v>43760</v>
      </c>
      <c r="J267" s="26">
        <v>43760</v>
      </c>
      <c r="K267" s="24">
        <f t="shared" si="7"/>
        <v>4</v>
      </c>
    </row>
    <row r="268" spans="1:11" x14ac:dyDescent="0.25">
      <c r="A268" s="9">
        <v>261</v>
      </c>
      <c r="B268" s="24">
        <v>235501</v>
      </c>
      <c r="C268" s="24" t="s">
        <v>265</v>
      </c>
      <c r="D268" s="24" t="s">
        <v>10</v>
      </c>
      <c r="E268" s="24">
        <v>0</v>
      </c>
      <c r="F268" s="24">
        <v>0</v>
      </c>
      <c r="G268" s="24">
        <v>59</v>
      </c>
      <c r="H268" s="25">
        <f t="shared" si="6"/>
        <v>0</v>
      </c>
      <c r="I268" s="26">
        <v>43617</v>
      </c>
      <c r="J268" s="26">
        <v>43617</v>
      </c>
      <c r="K268" s="24">
        <f t="shared" si="7"/>
        <v>0</v>
      </c>
    </row>
    <row r="269" spans="1:11" x14ac:dyDescent="0.25">
      <c r="A269" s="9">
        <v>262</v>
      </c>
      <c r="B269" s="24">
        <v>239601</v>
      </c>
      <c r="C269" s="24" t="s">
        <v>356</v>
      </c>
      <c r="D269" s="24" t="s">
        <v>266</v>
      </c>
      <c r="E269" s="24">
        <v>100</v>
      </c>
      <c r="F269" s="24">
        <v>0</v>
      </c>
      <c r="G269" s="24">
        <v>9.9</v>
      </c>
      <c r="H269" s="25">
        <f t="shared" si="6"/>
        <v>990</v>
      </c>
      <c r="I269" s="26">
        <v>44166</v>
      </c>
      <c r="J269" s="26">
        <v>44167</v>
      </c>
      <c r="K269" s="24">
        <f t="shared" si="7"/>
        <v>100</v>
      </c>
    </row>
    <row r="270" spans="1:11" x14ac:dyDescent="0.25">
      <c r="A270" s="9">
        <v>263</v>
      </c>
      <c r="B270" s="24">
        <v>239601</v>
      </c>
      <c r="C270" s="24" t="s">
        <v>267</v>
      </c>
      <c r="D270" s="24" t="s">
        <v>266</v>
      </c>
      <c r="E270" s="24">
        <v>500</v>
      </c>
      <c r="F270" s="24">
        <v>0</v>
      </c>
      <c r="G270" s="24">
        <v>4.18</v>
      </c>
      <c r="H270" s="25">
        <f t="shared" si="6"/>
        <v>2090</v>
      </c>
      <c r="I270" s="26">
        <v>43795</v>
      </c>
      <c r="J270" s="26">
        <v>43795</v>
      </c>
      <c r="K270" s="24">
        <f t="shared" si="7"/>
        <v>500</v>
      </c>
    </row>
    <row r="271" spans="1:11" x14ac:dyDescent="0.25">
      <c r="A271" s="9">
        <v>264</v>
      </c>
      <c r="B271" s="24">
        <v>239601</v>
      </c>
      <c r="C271" s="24" t="s">
        <v>391</v>
      </c>
      <c r="D271" s="24" t="s">
        <v>392</v>
      </c>
      <c r="E271" s="24">
        <v>500</v>
      </c>
      <c r="F271" s="24">
        <v>0</v>
      </c>
      <c r="G271" s="24">
        <v>8.5</v>
      </c>
      <c r="H271" s="25">
        <f t="shared" si="6"/>
        <v>4250</v>
      </c>
      <c r="I271" s="26">
        <v>44195</v>
      </c>
      <c r="J271" s="26">
        <v>44197</v>
      </c>
      <c r="K271" s="24">
        <f t="shared" si="7"/>
        <v>500</v>
      </c>
    </row>
    <row r="272" spans="1:11" x14ac:dyDescent="0.25">
      <c r="A272" s="9">
        <v>265</v>
      </c>
      <c r="B272" s="24">
        <v>239601</v>
      </c>
      <c r="C272" s="24" t="s">
        <v>357</v>
      </c>
      <c r="D272" s="24" t="s">
        <v>266</v>
      </c>
      <c r="E272" s="24">
        <v>100</v>
      </c>
      <c r="F272" s="24">
        <v>0</v>
      </c>
      <c r="G272" s="24">
        <v>9.9</v>
      </c>
      <c r="H272" s="25">
        <f t="shared" si="6"/>
        <v>990</v>
      </c>
      <c r="I272" s="26">
        <v>44166</v>
      </c>
      <c r="J272" s="26">
        <v>44167</v>
      </c>
      <c r="K272" s="24">
        <f t="shared" si="7"/>
        <v>100</v>
      </c>
    </row>
    <row r="273" spans="1:11" x14ac:dyDescent="0.25">
      <c r="A273" s="9">
        <v>266</v>
      </c>
      <c r="B273" s="24">
        <v>239601</v>
      </c>
      <c r="C273" s="24" t="s">
        <v>358</v>
      </c>
      <c r="D273" s="24" t="s">
        <v>266</v>
      </c>
      <c r="E273" s="24">
        <v>500</v>
      </c>
      <c r="F273" s="24">
        <v>0</v>
      </c>
      <c r="G273" s="24">
        <v>9.34</v>
      </c>
      <c r="H273" s="25">
        <f t="shared" si="6"/>
        <v>4670</v>
      </c>
      <c r="I273" s="26">
        <v>44342</v>
      </c>
      <c r="J273" s="26">
        <v>44342</v>
      </c>
      <c r="K273" s="24">
        <f t="shared" si="7"/>
        <v>500</v>
      </c>
    </row>
    <row r="274" spans="1:11" x14ac:dyDescent="0.25">
      <c r="A274" s="9">
        <v>267</v>
      </c>
      <c r="B274" s="24">
        <v>239601</v>
      </c>
      <c r="C274" s="24" t="s">
        <v>358</v>
      </c>
      <c r="D274" s="24" t="s">
        <v>266</v>
      </c>
      <c r="E274" s="24">
        <v>100</v>
      </c>
      <c r="F274" s="24">
        <v>0</v>
      </c>
      <c r="G274" s="24">
        <v>9.9</v>
      </c>
      <c r="H274" s="25">
        <f t="shared" si="6"/>
        <v>990</v>
      </c>
      <c r="I274" s="26">
        <v>44166</v>
      </c>
      <c r="J274" s="26">
        <v>44167</v>
      </c>
      <c r="K274" s="24">
        <f t="shared" si="7"/>
        <v>100</v>
      </c>
    </row>
    <row r="275" spans="1:11" x14ac:dyDescent="0.25">
      <c r="A275" s="9">
        <v>268</v>
      </c>
      <c r="B275" s="24">
        <v>239601</v>
      </c>
      <c r="C275" s="24" t="s">
        <v>268</v>
      </c>
      <c r="D275" s="24" t="s">
        <v>266</v>
      </c>
      <c r="E275" s="24">
        <v>100</v>
      </c>
      <c r="F275" s="24">
        <v>0</v>
      </c>
      <c r="G275" s="24">
        <v>42.69</v>
      </c>
      <c r="H275" s="25">
        <f t="shared" si="6"/>
        <v>4269</v>
      </c>
      <c r="I275" s="26">
        <v>43795</v>
      </c>
      <c r="J275" s="26">
        <v>43795</v>
      </c>
      <c r="K275" s="24">
        <f t="shared" si="7"/>
        <v>100</v>
      </c>
    </row>
    <row r="276" spans="1:11" x14ac:dyDescent="0.25">
      <c r="A276" s="9">
        <v>269</v>
      </c>
      <c r="B276" s="24">
        <v>239601</v>
      </c>
      <c r="C276" s="24" t="s">
        <v>566</v>
      </c>
      <c r="D276" s="24" t="s">
        <v>26</v>
      </c>
      <c r="E276" s="24">
        <v>1</v>
      </c>
      <c r="F276" s="24">
        <v>0</v>
      </c>
      <c r="G276" s="24">
        <v>1275.99</v>
      </c>
      <c r="H276" s="25">
        <f t="shared" si="6"/>
        <v>1275.99</v>
      </c>
      <c r="I276" s="26">
        <v>44392</v>
      </c>
      <c r="J276" s="26">
        <v>44392</v>
      </c>
      <c r="K276" s="24">
        <f t="shared" si="7"/>
        <v>1</v>
      </c>
    </row>
    <row r="277" spans="1:11" x14ac:dyDescent="0.25">
      <c r="A277" s="9">
        <v>270</v>
      </c>
      <c r="B277" s="24">
        <v>239601</v>
      </c>
      <c r="C277" s="24" t="s">
        <v>567</v>
      </c>
      <c r="D277" s="24" t="s">
        <v>26</v>
      </c>
      <c r="E277" s="24">
        <v>1</v>
      </c>
      <c r="F277" s="24">
        <v>0</v>
      </c>
      <c r="G277" s="24">
        <v>1065.1500000000001</v>
      </c>
      <c r="H277" s="25">
        <f t="shared" si="6"/>
        <v>1065.1500000000001</v>
      </c>
      <c r="I277" s="26">
        <v>44392</v>
      </c>
      <c r="J277" s="26">
        <v>44392</v>
      </c>
      <c r="K277" s="24">
        <f t="shared" si="7"/>
        <v>1</v>
      </c>
    </row>
    <row r="278" spans="1:11" x14ac:dyDescent="0.25">
      <c r="A278" s="9">
        <v>271</v>
      </c>
      <c r="B278" s="24">
        <v>239601</v>
      </c>
      <c r="C278" s="24" t="s">
        <v>568</v>
      </c>
      <c r="D278" s="24" t="s">
        <v>26</v>
      </c>
      <c r="E278" s="24">
        <v>5</v>
      </c>
      <c r="F278" s="24">
        <v>0</v>
      </c>
      <c r="G278" s="24">
        <v>650.99</v>
      </c>
      <c r="H278" s="25">
        <f t="shared" si="6"/>
        <v>3254.95</v>
      </c>
      <c r="I278" s="26">
        <v>44392</v>
      </c>
      <c r="J278" s="26">
        <v>44392</v>
      </c>
      <c r="K278" s="24">
        <f t="shared" si="7"/>
        <v>5</v>
      </c>
    </row>
    <row r="279" spans="1:11" x14ac:dyDescent="0.25">
      <c r="A279" s="9">
        <v>272</v>
      </c>
      <c r="B279" s="24">
        <v>235501</v>
      </c>
      <c r="C279" s="24" t="s">
        <v>361</v>
      </c>
      <c r="D279" s="24" t="s">
        <v>10</v>
      </c>
      <c r="E279" s="24">
        <v>20</v>
      </c>
      <c r="F279" s="24">
        <v>0</v>
      </c>
      <c r="G279" s="24">
        <v>78</v>
      </c>
      <c r="H279" s="25">
        <f t="shared" si="6"/>
        <v>1560</v>
      </c>
      <c r="I279" s="26">
        <v>44166</v>
      </c>
      <c r="J279" s="26">
        <v>44167</v>
      </c>
      <c r="K279" s="24">
        <f t="shared" si="7"/>
        <v>20</v>
      </c>
    </row>
    <row r="280" spans="1:11" x14ac:dyDescent="0.25">
      <c r="A280" s="9">
        <v>273</v>
      </c>
      <c r="B280" s="24">
        <v>235501</v>
      </c>
      <c r="C280" s="24" t="s">
        <v>362</v>
      </c>
      <c r="D280" s="24" t="s">
        <v>10</v>
      </c>
      <c r="E280" s="24">
        <v>20</v>
      </c>
      <c r="F280" s="24">
        <v>0</v>
      </c>
      <c r="G280" s="24">
        <v>120</v>
      </c>
      <c r="H280" s="25">
        <f t="shared" si="6"/>
        <v>2400</v>
      </c>
      <c r="I280" s="26">
        <v>44166</v>
      </c>
      <c r="J280" s="26">
        <v>44167</v>
      </c>
      <c r="K280" s="24">
        <f t="shared" si="7"/>
        <v>20</v>
      </c>
    </row>
    <row r="281" spans="1:11" x14ac:dyDescent="0.25">
      <c r="A281" s="9">
        <v>274</v>
      </c>
      <c r="B281" s="24">
        <v>239901</v>
      </c>
      <c r="C281" s="24" t="s">
        <v>510</v>
      </c>
      <c r="D281" s="24" t="s">
        <v>26</v>
      </c>
      <c r="E281" s="24">
        <v>2</v>
      </c>
      <c r="F281" s="24">
        <v>0</v>
      </c>
      <c r="G281" s="24">
        <v>1060</v>
      </c>
      <c r="H281" s="25">
        <f t="shared" si="6"/>
        <v>2120</v>
      </c>
      <c r="I281" s="26">
        <v>44342</v>
      </c>
      <c r="J281" s="26">
        <v>44342</v>
      </c>
      <c r="K281" s="24">
        <f t="shared" si="7"/>
        <v>2</v>
      </c>
    </row>
    <row r="282" spans="1:11" x14ac:dyDescent="0.25">
      <c r="A282" s="9">
        <v>275</v>
      </c>
      <c r="B282" s="24">
        <v>239901</v>
      </c>
      <c r="C282" s="24" t="s">
        <v>363</v>
      </c>
      <c r="D282" s="24" t="s">
        <v>10</v>
      </c>
      <c r="E282" s="24">
        <v>1</v>
      </c>
      <c r="F282" s="24">
        <v>0</v>
      </c>
      <c r="G282" s="24">
        <v>1600</v>
      </c>
      <c r="H282" s="25">
        <f t="shared" si="6"/>
        <v>1600</v>
      </c>
      <c r="I282" s="26">
        <v>44166</v>
      </c>
      <c r="J282" s="26">
        <v>44167</v>
      </c>
      <c r="K282" s="24">
        <f t="shared" si="7"/>
        <v>1</v>
      </c>
    </row>
    <row r="283" spans="1:11" x14ac:dyDescent="0.25">
      <c r="A283" s="9">
        <v>276</v>
      </c>
      <c r="B283" s="24">
        <v>235501</v>
      </c>
      <c r="C283" s="24" t="s">
        <v>366</v>
      </c>
      <c r="D283" s="24" t="s">
        <v>10</v>
      </c>
      <c r="E283" s="24">
        <v>8</v>
      </c>
      <c r="F283" s="24">
        <v>0</v>
      </c>
      <c r="G283" s="24">
        <v>171</v>
      </c>
      <c r="H283" s="25">
        <f t="shared" si="6"/>
        <v>1368</v>
      </c>
      <c r="I283" s="26">
        <v>44166</v>
      </c>
      <c r="J283" s="26">
        <v>44167</v>
      </c>
      <c r="K283" s="24">
        <f t="shared" si="7"/>
        <v>8</v>
      </c>
    </row>
    <row r="284" spans="1:11" x14ac:dyDescent="0.25">
      <c r="A284" s="9">
        <v>277</v>
      </c>
      <c r="B284" s="24">
        <v>236203</v>
      </c>
      <c r="C284" s="24" t="s">
        <v>562</v>
      </c>
      <c r="D284" s="24" t="s">
        <v>26</v>
      </c>
      <c r="E284" s="24">
        <v>1</v>
      </c>
      <c r="F284" s="24">
        <v>0</v>
      </c>
      <c r="G284" s="24">
        <v>5285.12</v>
      </c>
      <c r="H284" s="25">
        <f t="shared" si="6"/>
        <v>5285.12</v>
      </c>
      <c r="I284" s="26">
        <v>44392</v>
      </c>
      <c r="J284" s="26">
        <v>44392</v>
      </c>
      <c r="K284" s="24">
        <f t="shared" si="7"/>
        <v>1</v>
      </c>
    </row>
    <row r="285" spans="1:11" x14ac:dyDescent="0.25">
      <c r="A285" s="9">
        <v>278</v>
      </c>
      <c r="B285" s="24">
        <v>236203</v>
      </c>
      <c r="C285" s="24" t="s">
        <v>386</v>
      </c>
      <c r="D285" s="24" t="s">
        <v>10</v>
      </c>
      <c r="E285" s="24">
        <v>10</v>
      </c>
      <c r="F285" s="24">
        <v>0</v>
      </c>
      <c r="G285" s="24">
        <v>75</v>
      </c>
      <c r="H285" s="25">
        <f t="shared" si="6"/>
        <v>750</v>
      </c>
      <c r="I285" s="26">
        <v>44195</v>
      </c>
      <c r="J285" s="26">
        <v>44197</v>
      </c>
      <c r="K285" s="24">
        <f t="shared" si="7"/>
        <v>10</v>
      </c>
    </row>
    <row r="286" spans="1:11" x14ac:dyDescent="0.25">
      <c r="A286" s="9">
        <v>279</v>
      </c>
      <c r="B286" s="24">
        <v>235501</v>
      </c>
      <c r="C286" s="24" t="s">
        <v>508</v>
      </c>
      <c r="D286" s="24" t="s">
        <v>10</v>
      </c>
      <c r="E286" s="24">
        <v>30</v>
      </c>
      <c r="F286" s="24">
        <v>0</v>
      </c>
      <c r="G286" s="24">
        <v>770.99</v>
      </c>
      <c r="H286" s="25">
        <f t="shared" ref="H286:H351" si="8">G286*K286</f>
        <v>23129.7</v>
      </c>
      <c r="I286" s="26">
        <v>44342</v>
      </c>
      <c r="J286" s="26">
        <v>44342</v>
      </c>
      <c r="K286" s="24">
        <f t="shared" si="7"/>
        <v>30</v>
      </c>
    </row>
    <row r="287" spans="1:11" x14ac:dyDescent="0.25">
      <c r="A287" s="9">
        <v>280</v>
      </c>
      <c r="B287" s="24">
        <v>235501</v>
      </c>
      <c r="C287" s="24" t="s">
        <v>509</v>
      </c>
      <c r="D287" s="24" t="s">
        <v>10</v>
      </c>
      <c r="E287" s="24">
        <v>12</v>
      </c>
      <c r="F287" s="24">
        <v>0</v>
      </c>
      <c r="G287" s="24">
        <v>349.5</v>
      </c>
      <c r="H287" s="25">
        <f t="shared" si="8"/>
        <v>4194</v>
      </c>
      <c r="I287" s="26">
        <v>44342</v>
      </c>
      <c r="J287" s="26">
        <v>44342</v>
      </c>
      <c r="K287" s="24">
        <f t="shared" si="7"/>
        <v>12</v>
      </c>
    </row>
    <row r="288" spans="1:11" x14ac:dyDescent="0.25">
      <c r="A288" s="9">
        <v>281</v>
      </c>
      <c r="B288" s="24">
        <v>235501</v>
      </c>
      <c r="C288" s="24" t="s">
        <v>269</v>
      </c>
      <c r="D288" s="24" t="s">
        <v>10</v>
      </c>
      <c r="E288" s="24">
        <v>18</v>
      </c>
      <c r="F288" s="24">
        <v>0</v>
      </c>
      <c r="G288" s="24">
        <v>231</v>
      </c>
      <c r="H288" s="25">
        <f t="shared" si="8"/>
        <v>4158</v>
      </c>
      <c r="I288" s="26">
        <v>43795</v>
      </c>
      <c r="J288" s="26">
        <v>43795</v>
      </c>
      <c r="K288" s="24">
        <f t="shared" si="7"/>
        <v>18</v>
      </c>
    </row>
    <row r="289" spans="1:11" x14ac:dyDescent="0.25">
      <c r="A289" s="9">
        <v>282</v>
      </c>
      <c r="B289" s="24">
        <v>235501</v>
      </c>
      <c r="C289" s="24" t="s">
        <v>397</v>
      </c>
      <c r="D289" s="24" t="s">
        <v>10</v>
      </c>
      <c r="E289" s="24">
        <v>12</v>
      </c>
      <c r="F289" s="24">
        <v>0</v>
      </c>
      <c r="G289" s="24">
        <v>95</v>
      </c>
      <c r="H289" s="25">
        <f t="shared" si="8"/>
        <v>1140</v>
      </c>
      <c r="I289" s="26">
        <v>44195</v>
      </c>
      <c r="J289" s="26">
        <v>44195</v>
      </c>
      <c r="K289" s="24">
        <f t="shared" si="7"/>
        <v>12</v>
      </c>
    </row>
    <row r="290" spans="1:11" x14ac:dyDescent="0.25">
      <c r="A290" s="9">
        <v>283</v>
      </c>
      <c r="B290" s="24">
        <v>235501</v>
      </c>
      <c r="C290" s="24" t="s">
        <v>448</v>
      </c>
      <c r="D290" s="24" t="s">
        <v>26</v>
      </c>
      <c r="E290" s="24">
        <v>200</v>
      </c>
      <c r="F290" s="24">
        <v>200</v>
      </c>
      <c r="G290" s="24">
        <v>5.5460000000000003</v>
      </c>
      <c r="H290" s="25">
        <f t="shared" si="8"/>
        <v>0</v>
      </c>
      <c r="I290" s="26">
        <v>44316</v>
      </c>
      <c r="J290" s="26">
        <v>44316</v>
      </c>
      <c r="K290" s="24">
        <f t="shared" si="7"/>
        <v>0</v>
      </c>
    </row>
    <row r="291" spans="1:11" x14ac:dyDescent="0.25">
      <c r="A291" s="9">
        <v>284</v>
      </c>
      <c r="B291" s="24">
        <v>235501</v>
      </c>
      <c r="C291" s="24" t="s">
        <v>449</v>
      </c>
      <c r="D291" s="24" t="s">
        <v>26</v>
      </c>
      <c r="E291" s="24">
        <v>200</v>
      </c>
      <c r="F291" s="24">
        <v>200</v>
      </c>
      <c r="G291" s="24">
        <v>4.9913999999999996</v>
      </c>
      <c r="H291" s="25">
        <f t="shared" si="8"/>
        <v>0</v>
      </c>
      <c r="I291" s="26">
        <v>44316</v>
      </c>
      <c r="J291" s="26">
        <v>44316</v>
      </c>
      <c r="K291" s="24">
        <f t="shared" si="7"/>
        <v>0</v>
      </c>
    </row>
    <row r="292" spans="1:11" x14ac:dyDescent="0.25">
      <c r="A292" s="9">
        <v>285</v>
      </c>
      <c r="B292" s="24">
        <v>235501</v>
      </c>
      <c r="C292" s="24" t="s">
        <v>398</v>
      </c>
      <c r="D292" s="24" t="s">
        <v>26</v>
      </c>
      <c r="E292" s="24">
        <v>3</v>
      </c>
      <c r="F292" s="24">
        <v>1</v>
      </c>
      <c r="G292" s="24">
        <v>160</v>
      </c>
      <c r="H292" s="25">
        <f t="shared" si="8"/>
        <v>320</v>
      </c>
      <c r="I292" s="26">
        <v>44195</v>
      </c>
      <c r="J292" s="26">
        <v>44195</v>
      </c>
      <c r="K292" s="24">
        <f t="shared" si="7"/>
        <v>2</v>
      </c>
    </row>
    <row r="293" spans="1:11" x14ac:dyDescent="0.25">
      <c r="A293" s="9">
        <v>286</v>
      </c>
      <c r="B293" s="24">
        <v>235501</v>
      </c>
      <c r="C293" s="24" t="s">
        <v>393</v>
      </c>
      <c r="D293" s="24" t="s">
        <v>26</v>
      </c>
      <c r="E293" s="24">
        <v>24</v>
      </c>
      <c r="F293" s="24">
        <v>0</v>
      </c>
      <c r="G293" s="24">
        <v>94</v>
      </c>
      <c r="H293" s="25">
        <f t="shared" si="8"/>
        <v>2256</v>
      </c>
      <c r="I293" s="26">
        <v>44195</v>
      </c>
      <c r="J293" s="26">
        <v>44195</v>
      </c>
      <c r="K293" s="24">
        <f t="shared" ref="K293:K385" si="9">E293-F293</f>
        <v>24</v>
      </c>
    </row>
    <row r="294" spans="1:11" x14ac:dyDescent="0.25">
      <c r="A294" s="9">
        <v>287</v>
      </c>
      <c r="B294" s="24">
        <v>235501</v>
      </c>
      <c r="C294" s="24" t="s">
        <v>270</v>
      </c>
      <c r="D294" s="24" t="s">
        <v>10</v>
      </c>
      <c r="E294" s="24">
        <v>0</v>
      </c>
      <c r="F294" s="24">
        <v>0</v>
      </c>
      <c r="G294" s="24">
        <v>231</v>
      </c>
      <c r="H294" s="25">
        <f t="shared" si="8"/>
        <v>0</v>
      </c>
      <c r="I294" s="26">
        <v>43795</v>
      </c>
      <c r="J294" s="26">
        <v>43795</v>
      </c>
      <c r="K294" s="24">
        <f t="shared" si="9"/>
        <v>0</v>
      </c>
    </row>
    <row r="295" spans="1:11" x14ac:dyDescent="0.25">
      <c r="A295" s="9">
        <v>288</v>
      </c>
      <c r="B295" s="24">
        <v>237299</v>
      </c>
      <c r="C295" s="24" t="s">
        <v>480</v>
      </c>
      <c r="D295" s="24" t="s">
        <v>26</v>
      </c>
      <c r="E295" s="24">
        <v>8</v>
      </c>
      <c r="F295" s="24">
        <v>0</v>
      </c>
      <c r="G295" s="24">
        <v>322</v>
      </c>
      <c r="H295" s="25">
        <f t="shared" si="8"/>
        <v>2576</v>
      </c>
      <c r="I295" s="26">
        <v>44336</v>
      </c>
      <c r="J295" s="26">
        <v>44336</v>
      </c>
      <c r="K295" s="24">
        <f t="shared" si="9"/>
        <v>8</v>
      </c>
    </row>
    <row r="296" spans="1:11" x14ac:dyDescent="0.25">
      <c r="A296" s="9">
        <v>289</v>
      </c>
      <c r="B296" s="24">
        <v>237299</v>
      </c>
      <c r="C296" s="24" t="s">
        <v>481</v>
      </c>
      <c r="D296" s="24" t="s">
        <v>26</v>
      </c>
      <c r="E296" s="24">
        <v>8</v>
      </c>
      <c r="F296" s="24">
        <v>0</v>
      </c>
      <c r="G296" s="24">
        <v>192</v>
      </c>
      <c r="H296" s="25">
        <f t="shared" si="8"/>
        <v>1536</v>
      </c>
      <c r="I296" s="26">
        <v>44336</v>
      </c>
      <c r="J296" s="26">
        <v>44336</v>
      </c>
      <c r="K296" s="24">
        <f t="shared" si="9"/>
        <v>8</v>
      </c>
    </row>
    <row r="297" spans="1:11" x14ac:dyDescent="0.25">
      <c r="A297" s="9">
        <v>290</v>
      </c>
      <c r="B297" s="24">
        <v>237299</v>
      </c>
      <c r="C297" s="24" t="s">
        <v>396</v>
      </c>
      <c r="D297" s="24" t="s">
        <v>10</v>
      </c>
      <c r="E297" s="24">
        <v>5</v>
      </c>
      <c r="F297" s="24">
        <v>3</v>
      </c>
      <c r="G297" s="24">
        <v>90</v>
      </c>
      <c r="H297" s="25">
        <f t="shared" si="8"/>
        <v>450</v>
      </c>
      <c r="I297" s="26">
        <v>44195</v>
      </c>
      <c r="J297" s="26">
        <v>44341</v>
      </c>
      <c r="K297" s="24">
        <v>5</v>
      </c>
    </row>
    <row r="298" spans="1:11" s="49" customFormat="1" x14ac:dyDescent="0.25">
      <c r="A298" s="9">
        <v>291</v>
      </c>
      <c r="B298" s="47">
        <v>235501</v>
      </c>
      <c r="C298" s="47" t="s">
        <v>434</v>
      </c>
      <c r="D298" s="47" t="s">
        <v>26</v>
      </c>
      <c r="E298" s="47">
        <v>1</v>
      </c>
      <c r="F298" s="47">
        <v>0</v>
      </c>
      <c r="G298" s="47">
        <v>105</v>
      </c>
      <c r="H298" s="25">
        <f t="shared" si="8"/>
        <v>105</v>
      </c>
      <c r="I298" s="48">
        <v>44316</v>
      </c>
      <c r="J298" s="48">
        <v>44316</v>
      </c>
      <c r="K298" s="47">
        <f t="shared" si="9"/>
        <v>1</v>
      </c>
    </row>
    <row r="299" spans="1:11" x14ac:dyDescent="0.25">
      <c r="A299" s="9">
        <v>292</v>
      </c>
      <c r="B299" s="24">
        <v>235501</v>
      </c>
      <c r="C299" s="24" t="s">
        <v>271</v>
      </c>
      <c r="D299" s="24" t="s">
        <v>10</v>
      </c>
      <c r="E299" s="24">
        <v>6</v>
      </c>
      <c r="F299" s="24">
        <v>0</v>
      </c>
      <c r="G299" s="24">
        <v>65.14</v>
      </c>
      <c r="H299" s="25">
        <f t="shared" si="8"/>
        <v>390.84000000000003</v>
      </c>
      <c r="I299" s="26">
        <v>43795</v>
      </c>
      <c r="J299" s="26">
        <v>43795</v>
      </c>
      <c r="K299" s="24">
        <f t="shared" si="9"/>
        <v>6</v>
      </c>
    </row>
    <row r="300" spans="1:11" x14ac:dyDescent="0.25">
      <c r="A300" s="9">
        <v>293</v>
      </c>
      <c r="B300" s="24">
        <v>235501</v>
      </c>
      <c r="C300" s="24" t="s">
        <v>486</v>
      </c>
      <c r="D300" s="24" t="s">
        <v>10</v>
      </c>
      <c r="E300" s="24">
        <v>50</v>
      </c>
      <c r="F300" s="24">
        <v>0</v>
      </c>
      <c r="G300" s="24">
        <v>2.2000000000000002</v>
      </c>
      <c r="H300" s="25">
        <f t="shared" si="8"/>
        <v>110.00000000000001</v>
      </c>
      <c r="I300" s="26">
        <v>44336</v>
      </c>
      <c r="J300" s="26">
        <v>44336</v>
      </c>
      <c r="K300" s="24">
        <f t="shared" si="9"/>
        <v>50</v>
      </c>
    </row>
    <row r="301" spans="1:11" x14ac:dyDescent="0.25">
      <c r="A301" s="9">
        <v>294</v>
      </c>
      <c r="B301" s="24">
        <v>235501</v>
      </c>
      <c r="C301" s="24" t="s">
        <v>485</v>
      </c>
      <c r="D301" s="24" t="s">
        <v>10</v>
      </c>
      <c r="E301" s="24">
        <v>50</v>
      </c>
      <c r="F301" s="24">
        <v>0</v>
      </c>
      <c r="G301" s="24">
        <v>1.6</v>
      </c>
      <c r="H301" s="25">
        <f t="shared" si="8"/>
        <v>80</v>
      </c>
      <c r="I301" s="26">
        <v>44336</v>
      </c>
      <c r="J301" s="26">
        <v>44336</v>
      </c>
      <c r="K301" s="24">
        <f t="shared" si="9"/>
        <v>50</v>
      </c>
    </row>
    <row r="302" spans="1:11" x14ac:dyDescent="0.25">
      <c r="A302" s="9">
        <v>295</v>
      </c>
      <c r="B302" s="24">
        <v>235501</v>
      </c>
      <c r="C302" s="24" t="s">
        <v>484</v>
      </c>
      <c r="D302" s="24" t="s">
        <v>10</v>
      </c>
      <c r="E302" s="24">
        <v>50</v>
      </c>
      <c r="F302" s="24">
        <v>50</v>
      </c>
      <c r="G302" s="24">
        <v>1.05</v>
      </c>
      <c r="H302" s="25">
        <f t="shared" si="8"/>
        <v>0</v>
      </c>
      <c r="I302" s="26">
        <v>44336</v>
      </c>
      <c r="J302" s="26">
        <v>44341</v>
      </c>
      <c r="K302" s="24">
        <f t="shared" si="9"/>
        <v>0</v>
      </c>
    </row>
    <row r="303" spans="1:11" x14ac:dyDescent="0.25">
      <c r="A303" s="9">
        <v>296</v>
      </c>
      <c r="B303" s="24">
        <v>236303</v>
      </c>
      <c r="C303" s="24" t="s">
        <v>522</v>
      </c>
      <c r="D303" s="24" t="s">
        <v>521</v>
      </c>
      <c r="E303" s="24">
        <v>1</v>
      </c>
      <c r="F303" s="24">
        <v>1</v>
      </c>
      <c r="G303" s="24">
        <v>105</v>
      </c>
      <c r="H303" s="25">
        <f t="shared" si="8"/>
        <v>0</v>
      </c>
      <c r="I303" s="26">
        <v>44342</v>
      </c>
      <c r="J303" s="26">
        <v>44362</v>
      </c>
      <c r="K303" s="24">
        <f t="shared" si="9"/>
        <v>0</v>
      </c>
    </row>
    <row r="304" spans="1:11" x14ac:dyDescent="0.25">
      <c r="A304" s="9">
        <v>297</v>
      </c>
      <c r="B304" s="24">
        <v>236303</v>
      </c>
      <c r="C304" s="24" t="s">
        <v>523</v>
      </c>
      <c r="D304" s="24" t="s">
        <v>521</v>
      </c>
      <c r="E304" s="24">
        <v>1</v>
      </c>
      <c r="F304" s="24">
        <v>1</v>
      </c>
      <c r="G304" s="24">
        <v>105</v>
      </c>
      <c r="H304" s="25">
        <f t="shared" si="8"/>
        <v>0</v>
      </c>
      <c r="I304" s="26">
        <v>44342</v>
      </c>
      <c r="J304" s="26">
        <v>44362</v>
      </c>
      <c r="K304" s="24">
        <f t="shared" si="9"/>
        <v>0</v>
      </c>
    </row>
    <row r="305" spans="1:11" x14ac:dyDescent="0.25">
      <c r="A305" s="9">
        <v>298</v>
      </c>
      <c r="B305" s="24">
        <v>236303</v>
      </c>
      <c r="C305" s="24" t="s">
        <v>524</v>
      </c>
      <c r="D305" s="24" t="s">
        <v>521</v>
      </c>
      <c r="E305" s="24">
        <v>1</v>
      </c>
      <c r="F305" s="24">
        <v>1</v>
      </c>
      <c r="G305" s="24">
        <v>120</v>
      </c>
      <c r="H305" s="25">
        <f t="shared" si="8"/>
        <v>0</v>
      </c>
      <c r="I305" s="26">
        <v>44342</v>
      </c>
      <c r="J305" s="26">
        <v>44362</v>
      </c>
      <c r="K305" s="24">
        <f t="shared" si="9"/>
        <v>0</v>
      </c>
    </row>
    <row r="306" spans="1:11" x14ac:dyDescent="0.25">
      <c r="A306" s="9">
        <v>299</v>
      </c>
      <c r="B306" s="24">
        <v>236303</v>
      </c>
      <c r="C306" s="24" t="s">
        <v>483</v>
      </c>
      <c r="D306" s="24" t="s">
        <v>10</v>
      </c>
      <c r="E306" s="24">
        <v>50</v>
      </c>
      <c r="F306" s="24">
        <v>0</v>
      </c>
      <c r="G306" s="24">
        <v>1.58</v>
      </c>
      <c r="H306" s="25">
        <f t="shared" si="8"/>
        <v>79</v>
      </c>
      <c r="I306" s="26">
        <v>44336</v>
      </c>
      <c r="J306" s="26">
        <v>44336</v>
      </c>
      <c r="K306" s="24">
        <f t="shared" si="9"/>
        <v>50</v>
      </c>
    </row>
    <row r="307" spans="1:11" x14ac:dyDescent="0.25">
      <c r="A307" s="9">
        <v>300</v>
      </c>
      <c r="B307" s="24">
        <v>236303</v>
      </c>
      <c r="C307" s="24" t="s">
        <v>273</v>
      </c>
      <c r="D307" s="24" t="s">
        <v>10</v>
      </c>
      <c r="E307" s="24">
        <v>20</v>
      </c>
      <c r="F307" s="24">
        <v>0</v>
      </c>
      <c r="G307" s="24">
        <v>0.42</v>
      </c>
      <c r="H307" s="25">
        <f t="shared" si="8"/>
        <v>8.4</v>
      </c>
      <c r="I307" s="26">
        <v>43795</v>
      </c>
      <c r="J307" s="26">
        <v>43795</v>
      </c>
      <c r="K307" s="24">
        <f t="shared" si="9"/>
        <v>20</v>
      </c>
    </row>
    <row r="308" spans="1:11" x14ac:dyDescent="0.25">
      <c r="A308" s="9">
        <v>301</v>
      </c>
      <c r="B308" s="24">
        <v>236303</v>
      </c>
      <c r="C308" s="24" t="s">
        <v>482</v>
      </c>
      <c r="D308" s="24" t="s">
        <v>10</v>
      </c>
      <c r="E308" s="24">
        <v>50</v>
      </c>
      <c r="F308" s="24">
        <v>0</v>
      </c>
      <c r="G308" s="24">
        <v>0.9</v>
      </c>
      <c r="H308" s="25">
        <f t="shared" si="8"/>
        <v>45</v>
      </c>
      <c r="I308" s="26">
        <v>44336</v>
      </c>
      <c r="J308" s="26">
        <v>43795</v>
      </c>
      <c r="K308" s="24">
        <f t="shared" si="9"/>
        <v>50</v>
      </c>
    </row>
    <row r="309" spans="1:11" x14ac:dyDescent="0.25">
      <c r="A309" s="9">
        <v>302</v>
      </c>
      <c r="B309" s="24">
        <v>236303</v>
      </c>
      <c r="C309" s="24" t="s">
        <v>525</v>
      </c>
      <c r="D309" s="24" t="s">
        <v>526</v>
      </c>
      <c r="E309" s="24">
        <v>2</v>
      </c>
      <c r="F309" s="24">
        <v>2</v>
      </c>
      <c r="G309" s="24">
        <v>42</v>
      </c>
      <c r="H309" s="25">
        <f t="shared" si="8"/>
        <v>0</v>
      </c>
      <c r="I309" s="26">
        <v>44342</v>
      </c>
      <c r="J309" s="26">
        <v>44362</v>
      </c>
      <c r="K309" s="24">
        <f t="shared" si="9"/>
        <v>0</v>
      </c>
    </row>
    <row r="310" spans="1:11" x14ac:dyDescent="0.25">
      <c r="A310" s="9">
        <v>303</v>
      </c>
      <c r="B310" s="24">
        <v>236303</v>
      </c>
      <c r="C310" s="24" t="s">
        <v>527</v>
      </c>
      <c r="D310" s="24" t="s">
        <v>526</v>
      </c>
      <c r="E310" s="24">
        <v>2</v>
      </c>
      <c r="F310" s="24">
        <v>2</v>
      </c>
      <c r="G310" s="24">
        <v>42</v>
      </c>
      <c r="H310" s="25">
        <f t="shared" si="8"/>
        <v>0</v>
      </c>
      <c r="I310" s="26">
        <v>44342</v>
      </c>
      <c r="J310" s="26">
        <v>44362</v>
      </c>
      <c r="K310" s="24">
        <f t="shared" si="9"/>
        <v>0</v>
      </c>
    </row>
    <row r="311" spans="1:11" x14ac:dyDescent="0.25">
      <c r="A311" s="9">
        <v>304</v>
      </c>
      <c r="B311" s="24">
        <v>236303</v>
      </c>
      <c r="C311" s="24" t="s">
        <v>528</v>
      </c>
      <c r="D311" s="24" t="s">
        <v>526</v>
      </c>
      <c r="E311" s="24">
        <v>2</v>
      </c>
      <c r="F311" s="24">
        <v>2</v>
      </c>
      <c r="G311" s="24">
        <v>46</v>
      </c>
      <c r="H311" s="25">
        <f t="shared" si="8"/>
        <v>0</v>
      </c>
      <c r="I311" s="26">
        <v>44342</v>
      </c>
      <c r="J311" s="26">
        <v>44362</v>
      </c>
      <c r="K311" s="24">
        <f t="shared" si="9"/>
        <v>0</v>
      </c>
    </row>
    <row r="312" spans="1:11" x14ac:dyDescent="0.25">
      <c r="A312" s="9">
        <v>305</v>
      </c>
      <c r="B312" s="24">
        <v>236303</v>
      </c>
      <c r="C312" s="24" t="s">
        <v>275</v>
      </c>
      <c r="D312" s="24" t="s">
        <v>10</v>
      </c>
      <c r="E312" s="24">
        <v>0</v>
      </c>
      <c r="F312" s="24">
        <v>0</v>
      </c>
      <c r="G312" s="24">
        <v>1.88</v>
      </c>
      <c r="H312" s="25">
        <f t="shared" si="8"/>
        <v>0</v>
      </c>
      <c r="I312" s="26">
        <v>43795</v>
      </c>
      <c r="J312" s="26">
        <v>43795</v>
      </c>
      <c r="K312" s="24">
        <f t="shared" si="9"/>
        <v>0</v>
      </c>
    </row>
    <row r="313" spans="1:11" x14ac:dyDescent="0.25">
      <c r="A313" s="9">
        <v>306</v>
      </c>
      <c r="B313" s="24">
        <v>235501</v>
      </c>
      <c r="C313" s="24" t="s">
        <v>276</v>
      </c>
      <c r="D313" s="24" t="s">
        <v>10</v>
      </c>
      <c r="E313" s="24">
        <v>5</v>
      </c>
      <c r="F313" s="24">
        <v>0</v>
      </c>
      <c r="G313" s="24">
        <v>311.52</v>
      </c>
      <c r="H313" s="25">
        <f t="shared" si="8"/>
        <v>1557.6</v>
      </c>
      <c r="I313" s="26">
        <v>43795</v>
      </c>
      <c r="J313" s="26">
        <v>43795</v>
      </c>
      <c r="K313" s="24">
        <f t="shared" si="9"/>
        <v>5</v>
      </c>
    </row>
    <row r="314" spans="1:11" x14ac:dyDescent="0.25">
      <c r="A314" s="9">
        <v>307</v>
      </c>
      <c r="B314" s="24">
        <v>235501</v>
      </c>
      <c r="C314" s="24" t="s">
        <v>277</v>
      </c>
      <c r="D314" s="24" t="s">
        <v>10</v>
      </c>
      <c r="E314" s="24">
        <v>9</v>
      </c>
      <c r="F314" s="24">
        <v>0</v>
      </c>
      <c r="G314" s="24">
        <v>431.88</v>
      </c>
      <c r="H314" s="25">
        <f t="shared" si="8"/>
        <v>3886.92</v>
      </c>
      <c r="I314" s="26">
        <v>44316</v>
      </c>
      <c r="J314" s="26">
        <v>43795</v>
      </c>
      <c r="K314" s="24">
        <f t="shared" si="9"/>
        <v>9</v>
      </c>
    </row>
    <row r="315" spans="1:11" x14ac:dyDescent="0.25">
      <c r="A315" s="9">
        <v>308</v>
      </c>
      <c r="B315" s="24">
        <v>235501</v>
      </c>
      <c r="C315" s="24" t="s">
        <v>278</v>
      </c>
      <c r="D315" s="24" t="s">
        <v>10</v>
      </c>
      <c r="E315" s="24">
        <v>2</v>
      </c>
      <c r="F315" s="24">
        <v>0</v>
      </c>
      <c r="G315" s="24">
        <v>132.16</v>
      </c>
      <c r="H315" s="25">
        <f t="shared" si="8"/>
        <v>264.32</v>
      </c>
      <c r="I315" s="26">
        <v>43795</v>
      </c>
      <c r="J315" s="26">
        <v>43795</v>
      </c>
      <c r="K315" s="24">
        <f t="shared" si="9"/>
        <v>2</v>
      </c>
    </row>
    <row r="316" spans="1:11" x14ac:dyDescent="0.25">
      <c r="A316" s="9">
        <v>309</v>
      </c>
      <c r="B316" s="24">
        <v>235501</v>
      </c>
      <c r="C316" s="24" t="s">
        <v>433</v>
      </c>
      <c r="D316" s="24" t="s">
        <v>10</v>
      </c>
      <c r="E316" s="24">
        <v>3</v>
      </c>
      <c r="F316" s="24">
        <v>0</v>
      </c>
      <c r="G316" s="24">
        <v>49.56</v>
      </c>
      <c r="H316" s="25">
        <f t="shared" si="8"/>
        <v>148.68</v>
      </c>
      <c r="I316" s="26">
        <v>43795</v>
      </c>
      <c r="J316" s="26">
        <v>43795</v>
      </c>
      <c r="K316" s="24">
        <f t="shared" si="9"/>
        <v>3</v>
      </c>
    </row>
    <row r="317" spans="1:11" x14ac:dyDescent="0.25">
      <c r="A317" s="9">
        <v>310</v>
      </c>
      <c r="B317" s="24">
        <v>235501</v>
      </c>
      <c r="C317" s="24" t="s">
        <v>479</v>
      </c>
      <c r="D317" s="24" t="s">
        <v>26</v>
      </c>
      <c r="E317" s="24">
        <v>6</v>
      </c>
      <c r="F317" s="24">
        <v>0</v>
      </c>
      <c r="G317" s="24">
        <v>67</v>
      </c>
      <c r="H317" s="25">
        <f t="shared" si="8"/>
        <v>402</v>
      </c>
      <c r="I317" s="26">
        <v>44336</v>
      </c>
      <c r="J317" s="26">
        <v>44336</v>
      </c>
      <c r="K317" s="24">
        <f t="shared" si="9"/>
        <v>6</v>
      </c>
    </row>
    <row r="318" spans="1:11" x14ac:dyDescent="0.25">
      <c r="A318" s="9">
        <v>311</v>
      </c>
      <c r="B318" s="24">
        <v>235501</v>
      </c>
      <c r="C318" s="24" t="s">
        <v>359</v>
      </c>
      <c r="D318" s="24" t="s">
        <v>10</v>
      </c>
      <c r="E318" s="24">
        <v>20</v>
      </c>
      <c r="F318" s="24">
        <v>5</v>
      </c>
      <c r="G318" s="24">
        <v>150</v>
      </c>
      <c r="H318" s="25">
        <f t="shared" si="8"/>
        <v>2250</v>
      </c>
      <c r="I318" s="26">
        <v>44166</v>
      </c>
      <c r="J318" s="26">
        <v>44341</v>
      </c>
      <c r="K318" s="24">
        <f t="shared" si="9"/>
        <v>15</v>
      </c>
    </row>
    <row r="319" spans="1:11" x14ac:dyDescent="0.25">
      <c r="A319" s="9">
        <v>312</v>
      </c>
      <c r="B319" s="24">
        <v>235501</v>
      </c>
      <c r="C319" s="24" t="s">
        <v>360</v>
      </c>
      <c r="D319" s="24" t="s">
        <v>10</v>
      </c>
      <c r="E319" s="24">
        <v>10</v>
      </c>
      <c r="F319" s="24">
        <v>0</v>
      </c>
      <c r="G319" s="24">
        <v>390</v>
      </c>
      <c r="H319" s="25">
        <f t="shared" si="8"/>
        <v>3900</v>
      </c>
      <c r="I319" s="26">
        <v>44166</v>
      </c>
      <c r="J319" s="26">
        <v>44167</v>
      </c>
      <c r="K319" s="24">
        <f t="shared" si="9"/>
        <v>10</v>
      </c>
    </row>
    <row r="320" spans="1:11" x14ac:dyDescent="0.25">
      <c r="A320" s="9">
        <v>313</v>
      </c>
      <c r="B320" s="24">
        <v>235501</v>
      </c>
      <c r="C320" s="24" t="s">
        <v>280</v>
      </c>
      <c r="D320" s="24" t="s">
        <v>10</v>
      </c>
      <c r="E320" s="24">
        <v>11</v>
      </c>
      <c r="F320" s="24">
        <v>0</v>
      </c>
      <c r="G320" s="24">
        <v>97.94</v>
      </c>
      <c r="H320" s="25">
        <f t="shared" si="8"/>
        <v>1077.3399999999999</v>
      </c>
      <c r="I320" s="26">
        <v>43795</v>
      </c>
      <c r="J320" s="26">
        <v>43795</v>
      </c>
      <c r="K320" s="24">
        <f t="shared" si="9"/>
        <v>11</v>
      </c>
    </row>
    <row r="321" spans="1:11" x14ac:dyDescent="0.25">
      <c r="A321" s="9">
        <v>314</v>
      </c>
      <c r="B321" s="24">
        <v>237299</v>
      </c>
      <c r="C321" s="24" t="s">
        <v>281</v>
      </c>
      <c r="D321" s="24" t="s">
        <v>10</v>
      </c>
      <c r="E321" s="24">
        <v>1</v>
      </c>
      <c r="F321" s="24">
        <v>0</v>
      </c>
      <c r="G321" s="24">
        <v>141.6</v>
      </c>
      <c r="H321" s="25">
        <f t="shared" si="8"/>
        <v>141.6</v>
      </c>
      <c r="I321" s="26">
        <v>43795</v>
      </c>
      <c r="J321" s="26">
        <v>43795</v>
      </c>
      <c r="K321" s="24">
        <f t="shared" si="9"/>
        <v>1</v>
      </c>
    </row>
    <row r="322" spans="1:11" x14ac:dyDescent="0.25">
      <c r="A322" s="9">
        <v>315</v>
      </c>
      <c r="B322" s="24">
        <v>237299</v>
      </c>
      <c r="C322" s="24" t="s">
        <v>572</v>
      </c>
      <c r="D322" s="24" t="s">
        <v>10</v>
      </c>
      <c r="E322" s="24">
        <v>5</v>
      </c>
      <c r="F322" s="24">
        <v>0</v>
      </c>
      <c r="G322" s="24">
        <v>105.3</v>
      </c>
      <c r="H322" s="25">
        <f t="shared" si="8"/>
        <v>526.5</v>
      </c>
      <c r="I322" s="26">
        <v>44392</v>
      </c>
      <c r="J322" s="26">
        <v>44392</v>
      </c>
      <c r="K322" s="24">
        <f t="shared" si="9"/>
        <v>5</v>
      </c>
    </row>
    <row r="323" spans="1:11" x14ac:dyDescent="0.25">
      <c r="A323" s="9">
        <v>316</v>
      </c>
      <c r="B323" s="24">
        <v>237299</v>
      </c>
      <c r="C323" s="24" t="s">
        <v>282</v>
      </c>
      <c r="D323" s="24" t="s">
        <v>10</v>
      </c>
      <c r="E323" s="24">
        <v>7</v>
      </c>
      <c r="F323" s="24">
        <v>0</v>
      </c>
      <c r="G323" s="24">
        <v>300</v>
      </c>
      <c r="H323" s="25">
        <f t="shared" si="8"/>
        <v>2100</v>
      </c>
      <c r="I323" s="26">
        <v>43892</v>
      </c>
      <c r="J323" s="26">
        <v>43892</v>
      </c>
      <c r="K323" s="24">
        <f t="shared" si="9"/>
        <v>7</v>
      </c>
    </row>
    <row r="324" spans="1:11" x14ac:dyDescent="0.25">
      <c r="A324" s="9">
        <v>317</v>
      </c>
      <c r="B324" s="24">
        <v>236306</v>
      </c>
      <c r="C324" s="24" t="s">
        <v>283</v>
      </c>
      <c r="D324" s="24" t="s">
        <v>10</v>
      </c>
      <c r="E324" s="24">
        <v>0</v>
      </c>
      <c r="F324" s="24">
        <v>0</v>
      </c>
      <c r="G324" s="24">
        <v>165</v>
      </c>
      <c r="H324" s="25">
        <f t="shared" si="8"/>
        <v>0</v>
      </c>
      <c r="I324" s="26">
        <v>43892</v>
      </c>
      <c r="J324" s="26">
        <v>43892</v>
      </c>
      <c r="K324" s="24">
        <f t="shared" si="9"/>
        <v>0</v>
      </c>
    </row>
    <row r="325" spans="1:11" x14ac:dyDescent="0.25">
      <c r="A325" s="9">
        <v>318</v>
      </c>
      <c r="B325" s="24">
        <v>237299</v>
      </c>
      <c r="C325" s="24" t="s">
        <v>520</v>
      </c>
      <c r="D325" s="24" t="s">
        <v>26</v>
      </c>
      <c r="E325" s="24">
        <v>10</v>
      </c>
      <c r="F325" s="24">
        <v>0</v>
      </c>
      <c r="G325" s="24">
        <v>302.89999999999998</v>
      </c>
      <c r="H325" s="25">
        <f t="shared" si="8"/>
        <v>3029</v>
      </c>
      <c r="I325" s="26">
        <v>44342</v>
      </c>
      <c r="J325" s="26">
        <v>44342</v>
      </c>
      <c r="K325" s="24">
        <f t="shared" si="9"/>
        <v>10</v>
      </c>
    </row>
    <row r="326" spans="1:11" x14ac:dyDescent="0.25">
      <c r="A326" s="9">
        <v>319</v>
      </c>
      <c r="B326" s="24">
        <v>237299</v>
      </c>
      <c r="C326" s="24" t="s">
        <v>284</v>
      </c>
      <c r="D326" s="24" t="s">
        <v>10</v>
      </c>
      <c r="E326" s="24">
        <v>8</v>
      </c>
      <c r="F326" s="24">
        <v>0</v>
      </c>
      <c r="G326" s="24">
        <v>150</v>
      </c>
      <c r="H326" s="25">
        <f t="shared" si="8"/>
        <v>1200</v>
      </c>
      <c r="I326" s="26">
        <v>43892</v>
      </c>
      <c r="J326" s="26">
        <v>43892</v>
      </c>
      <c r="K326" s="24">
        <f t="shared" si="9"/>
        <v>8</v>
      </c>
    </row>
    <row r="327" spans="1:11" x14ac:dyDescent="0.25">
      <c r="A327" s="9">
        <v>320</v>
      </c>
      <c r="B327" s="24">
        <v>237299</v>
      </c>
      <c r="C327" s="24" t="s">
        <v>285</v>
      </c>
      <c r="D327" s="24" t="s">
        <v>10</v>
      </c>
      <c r="E327" s="24">
        <v>4</v>
      </c>
      <c r="F327" s="24">
        <v>0</v>
      </c>
      <c r="G327" s="24">
        <v>350</v>
      </c>
      <c r="H327" s="25">
        <f t="shared" si="8"/>
        <v>1400</v>
      </c>
      <c r="I327" s="26">
        <v>43892</v>
      </c>
      <c r="J327" s="26">
        <v>44257</v>
      </c>
      <c r="K327" s="24">
        <f t="shared" si="9"/>
        <v>4</v>
      </c>
    </row>
    <row r="328" spans="1:11" x14ac:dyDescent="0.25">
      <c r="A328" s="9">
        <v>321</v>
      </c>
      <c r="B328" s="24">
        <v>237299</v>
      </c>
      <c r="C328" s="24" t="s">
        <v>534</v>
      </c>
      <c r="D328" s="24" t="s">
        <v>26</v>
      </c>
      <c r="E328" s="24">
        <v>10</v>
      </c>
      <c r="F328" s="24">
        <v>10</v>
      </c>
      <c r="G328" s="24">
        <v>146</v>
      </c>
      <c r="H328" s="25">
        <f t="shared" si="8"/>
        <v>0</v>
      </c>
      <c r="I328" s="26">
        <v>44342</v>
      </c>
      <c r="J328" s="26">
        <v>44362</v>
      </c>
      <c r="K328" s="24">
        <f t="shared" si="9"/>
        <v>0</v>
      </c>
    </row>
    <row r="329" spans="1:11" x14ac:dyDescent="0.25">
      <c r="A329" s="9">
        <v>322</v>
      </c>
      <c r="B329" s="24">
        <v>237299</v>
      </c>
      <c r="C329" s="24" t="s">
        <v>535</v>
      </c>
      <c r="D329" s="24" t="s">
        <v>26</v>
      </c>
      <c r="E329" s="24">
        <v>2</v>
      </c>
      <c r="F329" s="24">
        <v>2</v>
      </c>
      <c r="G329" s="24">
        <v>96</v>
      </c>
      <c r="H329" s="25">
        <f t="shared" si="8"/>
        <v>0</v>
      </c>
      <c r="I329" s="26">
        <v>44342</v>
      </c>
      <c r="J329" s="26">
        <v>44362</v>
      </c>
      <c r="K329" s="24">
        <f t="shared" si="9"/>
        <v>0</v>
      </c>
    </row>
    <row r="330" spans="1:11" x14ac:dyDescent="0.25">
      <c r="A330" s="9">
        <v>323</v>
      </c>
      <c r="B330" s="24">
        <v>237299</v>
      </c>
      <c r="C330" s="24" t="s">
        <v>536</v>
      </c>
      <c r="D330" s="24" t="s">
        <v>26</v>
      </c>
      <c r="E330" s="24">
        <v>5</v>
      </c>
      <c r="F330" s="24">
        <v>5</v>
      </c>
      <c r="G330" s="24">
        <v>495</v>
      </c>
      <c r="H330" s="25">
        <f t="shared" si="8"/>
        <v>0</v>
      </c>
      <c r="I330" s="26">
        <v>44342</v>
      </c>
      <c r="J330" s="26">
        <v>44362</v>
      </c>
      <c r="K330" s="24">
        <f t="shared" si="9"/>
        <v>0</v>
      </c>
    </row>
    <row r="331" spans="1:11" x14ac:dyDescent="0.25">
      <c r="A331" s="9">
        <v>324</v>
      </c>
      <c r="B331" s="24">
        <v>236303</v>
      </c>
      <c r="C331" s="24" t="s">
        <v>286</v>
      </c>
      <c r="D331" s="24" t="s">
        <v>10</v>
      </c>
      <c r="E331" s="24">
        <v>50</v>
      </c>
      <c r="F331" s="24">
        <v>0</v>
      </c>
      <c r="G331" s="24">
        <v>30</v>
      </c>
      <c r="H331" s="25">
        <f t="shared" si="8"/>
        <v>1500</v>
      </c>
      <c r="I331" s="26">
        <v>43892</v>
      </c>
      <c r="J331" s="26">
        <v>43892</v>
      </c>
      <c r="K331" s="24">
        <f t="shared" si="9"/>
        <v>50</v>
      </c>
    </row>
    <row r="332" spans="1:11" x14ac:dyDescent="0.25">
      <c r="A332" s="9">
        <v>325</v>
      </c>
      <c r="B332" s="24">
        <v>236303</v>
      </c>
      <c r="C332" s="24" t="s">
        <v>287</v>
      </c>
      <c r="D332" s="24" t="s">
        <v>10</v>
      </c>
      <c r="E332" s="24">
        <v>50</v>
      </c>
      <c r="F332" s="24">
        <v>0</v>
      </c>
      <c r="G332" s="24">
        <v>30</v>
      </c>
      <c r="H332" s="25">
        <f t="shared" si="8"/>
        <v>1500</v>
      </c>
      <c r="I332" s="26">
        <v>43892</v>
      </c>
      <c r="J332" s="26">
        <v>43892</v>
      </c>
      <c r="K332" s="24">
        <f t="shared" si="9"/>
        <v>50</v>
      </c>
    </row>
    <row r="333" spans="1:11" x14ac:dyDescent="0.25">
      <c r="A333" s="9">
        <v>326</v>
      </c>
      <c r="B333" s="24">
        <v>232101</v>
      </c>
      <c r="C333" s="24" t="s">
        <v>288</v>
      </c>
      <c r="D333" s="24" t="s">
        <v>10</v>
      </c>
      <c r="E333" s="24">
        <v>32</v>
      </c>
      <c r="F333" s="24">
        <v>0</v>
      </c>
      <c r="G333" s="24">
        <v>200</v>
      </c>
      <c r="H333" s="25">
        <f t="shared" si="8"/>
        <v>6400</v>
      </c>
      <c r="I333" s="26">
        <v>43892</v>
      </c>
      <c r="J333" s="26">
        <v>43892</v>
      </c>
      <c r="K333" s="24">
        <f t="shared" si="9"/>
        <v>32</v>
      </c>
    </row>
    <row r="334" spans="1:11" x14ac:dyDescent="0.25">
      <c r="A334" s="9">
        <v>327</v>
      </c>
      <c r="B334" s="24">
        <v>232101</v>
      </c>
      <c r="C334" s="24" t="s">
        <v>289</v>
      </c>
      <c r="D334" s="24" t="s">
        <v>10</v>
      </c>
      <c r="E334" s="24">
        <v>32</v>
      </c>
      <c r="F334" s="24">
        <v>0</v>
      </c>
      <c r="G334" s="24">
        <v>200</v>
      </c>
      <c r="H334" s="25">
        <f t="shared" si="8"/>
        <v>6400</v>
      </c>
      <c r="I334" s="26">
        <v>43892</v>
      </c>
      <c r="J334" s="26">
        <v>43892</v>
      </c>
      <c r="K334" s="24">
        <f t="shared" si="9"/>
        <v>32</v>
      </c>
    </row>
    <row r="335" spans="1:11" x14ac:dyDescent="0.25">
      <c r="A335" s="9">
        <v>328</v>
      </c>
      <c r="B335" s="24">
        <v>235101</v>
      </c>
      <c r="C335" s="24" t="s">
        <v>291</v>
      </c>
      <c r="D335" s="24" t="s">
        <v>10</v>
      </c>
      <c r="E335" s="24">
        <v>150</v>
      </c>
      <c r="F335" s="24">
        <v>0</v>
      </c>
      <c r="G335" s="24">
        <v>154</v>
      </c>
      <c r="H335" s="25">
        <f t="shared" si="8"/>
        <v>23100</v>
      </c>
      <c r="I335" s="26">
        <v>43892</v>
      </c>
      <c r="J335" s="26">
        <v>43892</v>
      </c>
      <c r="K335" s="24">
        <f t="shared" si="9"/>
        <v>150</v>
      </c>
    </row>
    <row r="336" spans="1:11" x14ac:dyDescent="0.25">
      <c r="A336" s="9">
        <v>329</v>
      </c>
      <c r="B336" s="24">
        <v>232101</v>
      </c>
      <c r="C336" s="24" t="s">
        <v>292</v>
      </c>
      <c r="D336" s="24" t="s">
        <v>10</v>
      </c>
      <c r="E336" s="24">
        <v>46</v>
      </c>
      <c r="F336" s="24">
        <v>0</v>
      </c>
      <c r="G336" s="24">
        <v>200</v>
      </c>
      <c r="H336" s="25">
        <f t="shared" si="8"/>
        <v>9200</v>
      </c>
      <c r="I336" s="26">
        <v>43892</v>
      </c>
      <c r="J336" s="26">
        <v>43892</v>
      </c>
      <c r="K336" s="24">
        <f t="shared" si="9"/>
        <v>46</v>
      </c>
    </row>
    <row r="337" spans="1:11" x14ac:dyDescent="0.25">
      <c r="A337" s="9">
        <v>330</v>
      </c>
      <c r="B337" s="24">
        <v>232101</v>
      </c>
      <c r="C337" s="24" t="s">
        <v>293</v>
      </c>
      <c r="D337" s="24" t="s">
        <v>10</v>
      </c>
      <c r="E337" s="24">
        <v>5</v>
      </c>
      <c r="F337" s="24">
        <v>0</v>
      </c>
      <c r="G337" s="24">
        <v>200</v>
      </c>
      <c r="H337" s="25">
        <f t="shared" si="8"/>
        <v>1000</v>
      </c>
      <c r="I337" s="26">
        <v>43892</v>
      </c>
      <c r="J337" s="26">
        <v>43892</v>
      </c>
      <c r="K337" s="24">
        <f t="shared" si="9"/>
        <v>5</v>
      </c>
    </row>
    <row r="338" spans="1:11" x14ac:dyDescent="0.25">
      <c r="A338" s="9">
        <v>331</v>
      </c>
      <c r="B338" s="24">
        <v>232101</v>
      </c>
      <c r="C338" s="24" t="s">
        <v>294</v>
      </c>
      <c r="D338" s="24" t="s">
        <v>10</v>
      </c>
      <c r="E338" s="24">
        <v>3</v>
      </c>
      <c r="F338" s="24">
        <v>0</v>
      </c>
      <c r="G338" s="24">
        <v>300</v>
      </c>
      <c r="H338" s="25">
        <f t="shared" si="8"/>
        <v>900</v>
      </c>
      <c r="I338" s="26">
        <v>43892</v>
      </c>
      <c r="J338" s="26">
        <v>43892</v>
      </c>
      <c r="K338" s="24">
        <f t="shared" si="9"/>
        <v>3</v>
      </c>
    </row>
    <row r="339" spans="1:11" x14ac:dyDescent="0.25">
      <c r="A339" s="9">
        <v>332</v>
      </c>
      <c r="B339" s="24">
        <v>231401</v>
      </c>
      <c r="C339" s="24" t="s">
        <v>295</v>
      </c>
      <c r="D339" s="24" t="s">
        <v>10</v>
      </c>
      <c r="E339" s="24">
        <v>6</v>
      </c>
      <c r="F339" s="24">
        <v>0</v>
      </c>
      <c r="G339" s="24">
        <v>30</v>
      </c>
      <c r="H339" s="25">
        <f t="shared" si="8"/>
        <v>180</v>
      </c>
      <c r="I339" s="26">
        <v>43892</v>
      </c>
      <c r="J339" s="26">
        <v>43892</v>
      </c>
      <c r="K339" s="24">
        <f t="shared" si="9"/>
        <v>6</v>
      </c>
    </row>
    <row r="340" spans="1:11" x14ac:dyDescent="0.25">
      <c r="A340" s="9">
        <v>333</v>
      </c>
      <c r="B340" s="24">
        <v>232101</v>
      </c>
      <c r="C340" s="24" t="s">
        <v>296</v>
      </c>
      <c r="D340" s="24" t="s">
        <v>10</v>
      </c>
      <c r="E340" s="24">
        <v>1</v>
      </c>
      <c r="F340" s="24">
        <v>0</v>
      </c>
      <c r="G340" s="24">
        <v>200</v>
      </c>
      <c r="H340" s="25">
        <f t="shared" si="8"/>
        <v>200</v>
      </c>
      <c r="I340" s="26">
        <v>43892</v>
      </c>
      <c r="J340" s="26">
        <v>43892</v>
      </c>
      <c r="K340" s="24">
        <f t="shared" si="9"/>
        <v>1</v>
      </c>
    </row>
    <row r="341" spans="1:11" x14ac:dyDescent="0.25">
      <c r="A341" s="9">
        <v>334</v>
      </c>
      <c r="B341" s="24">
        <v>232101</v>
      </c>
      <c r="C341" s="24" t="s">
        <v>297</v>
      </c>
      <c r="D341" s="24" t="s">
        <v>10</v>
      </c>
      <c r="E341" s="24">
        <v>1</v>
      </c>
      <c r="F341" s="24">
        <v>0</v>
      </c>
      <c r="G341" s="24">
        <v>200</v>
      </c>
      <c r="H341" s="25">
        <f t="shared" si="8"/>
        <v>200</v>
      </c>
      <c r="I341" s="26">
        <v>43892</v>
      </c>
      <c r="J341" s="26">
        <v>43892</v>
      </c>
      <c r="K341" s="24">
        <f t="shared" si="9"/>
        <v>1</v>
      </c>
    </row>
    <row r="342" spans="1:11" x14ac:dyDescent="0.25">
      <c r="A342" s="9">
        <v>335</v>
      </c>
      <c r="B342" s="24">
        <v>232101</v>
      </c>
      <c r="C342" s="24" t="s">
        <v>298</v>
      </c>
      <c r="D342" s="24" t="s">
        <v>10</v>
      </c>
      <c r="E342" s="24">
        <v>0</v>
      </c>
      <c r="F342" s="24">
        <v>0</v>
      </c>
      <c r="G342" s="24">
        <v>200</v>
      </c>
      <c r="H342" s="25">
        <f t="shared" si="8"/>
        <v>0</v>
      </c>
      <c r="I342" s="26">
        <v>43892</v>
      </c>
      <c r="J342" s="26">
        <v>43892</v>
      </c>
      <c r="K342" s="24">
        <f t="shared" si="9"/>
        <v>0</v>
      </c>
    </row>
    <row r="343" spans="1:11" x14ac:dyDescent="0.25">
      <c r="A343" s="9">
        <v>336</v>
      </c>
      <c r="B343" s="24">
        <v>237299</v>
      </c>
      <c r="C343" s="24" t="s">
        <v>299</v>
      </c>
      <c r="D343" s="24" t="s">
        <v>10</v>
      </c>
      <c r="E343" s="24">
        <v>2</v>
      </c>
      <c r="F343" s="24">
        <v>0</v>
      </c>
      <c r="G343" s="24">
        <v>100</v>
      </c>
      <c r="H343" s="25">
        <f t="shared" si="8"/>
        <v>200</v>
      </c>
      <c r="I343" s="26">
        <v>43892</v>
      </c>
      <c r="J343" s="26">
        <v>43892</v>
      </c>
      <c r="K343" s="24">
        <f t="shared" si="9"/>
        <v>2</v>
      </c>
    </row>
    <row r="344" spans="1:11" x14ac:dyDescent="0.25">
      <c r="A344" s="9">
        <v>337</v>
      </c>
      <c r="B344" s="24">
        <v>237299</v>
      </c>
      <c r="C344" s="24" t="s">
        <v>300</v>
      </c>
      <c r="D344" s="24" t="s">
        <v>10</v>
      </c>
      <c r="E344" s="24">
        <v>0</v>
      </c>
      <c r="F344" s="24">
        <v>0</v>
      </c>
      <c r="G344" s="25">
        <v>1000</v>
      </c>
      <c r="H344" s="25">
        <f t="shared" si="8"/>
        <v>0</v>
      </c>
      <c r="I344" s="26">
        <v>43892</v>
      </c>
      <c r="J344" s="26">
        <v>43892</v>
      </c>
      <c r="K344" s="24">
        <f t="shared" si="9"/>
        <v>0</v>
      </c>
    </row>
    <row r="345" spans="1:11" x14ac:dyDescent="0.25">
      <c r="A345" s="9">
        <v>338</v>
      </c>
      <c r="B345" s="24">
        <v>236303</v>
      </c>
      <c r="C345" s="24" t="s">
        <v>301</v>
      </c>
      <c r="D345" s="24" t="s">
        <v>10</v>
      </c>
      <c r="E345" s="24">
        <v>40</v>
      </c>
      <c r="F345" s="24">
        <v>0</v>
      </c>
      <c r="G345" s="24">
        <v>72</v>
      </c>
      <c r="H345" s="25">
        <f t="shared" si="8"/>
        <v>2880</v>
      </c>
      <c r="I345" s="26">
        <v>43892</v>
      </c>
      <c r="J345" s="26">
        <v>44229</v>
      </c>
      <c r="K345" s="24">
        <f t="shared" si="9"/>
        <v>40</v>
      </c>
    </row>
    <row r="346" spans="1:11" x14ac:dyDescent="0.25">
      <c r="A346" s="9">
        <v>339</v>
      </c>
      <c r="B346" s="24">
        <v>236303</v>
      </c>
      <c r="C346" s="24" t="s">
        <v>302</v>
      </c>
      <c r="D346" s="24" t="s">
        <v>10</v>
      </c>
      <c r="E346" s="24">
        <v>50</v>
      </c>
      <c r="F346" s="24">
        <v>0</v>
      </c>
      <c r="G346" s="24">
        <v>72</v>
      </c>
      <c r="H346" s="25">
        <f t="shared" si="8"/>
        <v>3600</v>
      </c>
      <c r="I346" s="26">
        <v>43892</v>
      </c>
      <c r="J346" s="26">
        <v>43892</v>
      </c>
      <c r="K346" s="24">
        <f t="shared" si="9"/>
        <v>50</v>
      </c>
    </row>
    <row r="347" spans="1:11" x14ac:dyDescent="0.25">
      <c r="A347" s="9">
        <v>340</v>
      </c>
      <c r="B347" s="24">
        <v>236303</v>
      </c>
      <c r="C347" s="24" t="s">
        <v>303</v>
      </c>
      <c r="D347" s="24" t="s">
        <v>10</v>
      </c>
      <c r="E347" s="24">
        <v>15</v>
      </c>
      <c r="F347" s="24">
        <v>0</v>
      </c>
      <c r="G347" s="24">
        <v>72</v>
      </c>
      <c r="H347" s="25">
        <f t="shared" si="8"/>
        <v>1080</v>
      </c>
      <c r="I347" s="26">
        <v>43892</v>
      </c>
      <c r="J347" s="26">
        <v>43892</v>
      </c>
      <c r="K347" s="24">
        <f t="shared" si="9"/>
        <v>15</v>
      </c>
    </row>
    <row r="348" spans="1:11" x14ac:dyDescent="0.25">
      <c r="A348" s="9">
        <v>341</v>
      </c>
      <c r="B348" s="24">
        <v>236303</v>
      </c>
      <c r="C348" s="24" t="s">
        <v>565</v>
      </c>
      <c r="D348" s="24" t="s">
        <v>26</v>
      </c>
      <c r="E348" s="24">
        <v>5</v>
      </c>
      <c r="F348" s="24">
        <v>0</v>
      </c>
      <c r="G348" s="24">
        <v>1051.0999999999999</v>
      </c>
      <c r="H348" s="25">
        <f t="shared" si="8"/>
        <v>5255.5</v>
      </c>
      <c r="I348" s="26">
        <v>44392</v>
      </c>
      <c r="J348" s="26">
        <v>44392</v>
      </c>
      <c r="K348" s="24">
        <f t="shared" si="9"/>
        <v>5</v>
      </c>
    </row>
    <row r="349" spans="1:11" x14ac:dyDescent="0.25">
      <c r="A349" s="9">
        <v>342</v>
      </c>
      <c r="B349" s="24">
        <v>236303</v>
      </c>
      <c r="C349" s="24" t="s">
        <v>304</v>
      </c>
      <c r="D349" s="24" t="s">
        <v>10</v>
      </c>
      <c r="E349" s="24">
        <v>27</v>
      </c>
      <c r="F349" s="24">
        <v>0</v>
      </c>
      <c r="G349" s="24">
        <v>72</v>
      </c>
      <c r="H349" s="25">
        <f t="shared" si="8"/>
        <v>1944</v>
      </c>
      <c r="I349" s="26">
        <v>43892</v>
      </c>
      <c r="J349" s="26">
        <v>44210</v>
      </c>
      <c r="K349" s="24">
        <f t="shared" si="9"/>
        <v>27</v>
      </c>
    </row>
    <row r="350" spans="1:11" x14ac:dyDescent="0.25">
      <c r="A350" s="9">
        <v>343</v>
      </c>
      <c r="B350" s="24">
        <v>236303</v>
      </c>
      <c r="C350" s="24" t="s">
        <v>305</v>
      </c>
      <c r="D350" s="24" t="s">
        <v>10</v>
      </c>
      <c r="E350" s="24">
        <v>100</v>
      </c>
      <c r="F350" s="24">
        <v>0</v>
      </c>
      <c r="G350" s="24">
        <v>10</v>
      </c>
      <c r="H350" s="25">
        <f t="shared" si="8"/>
        <v>1000</v>
      </c>
      <c r="I350" s="26">
        <v>43892</v>
      </c>
      <c r="J350" s="26">
        <v>43892</v>
      </c>
      <c r="K350" s="24">
        <f t="shared" si="9"/>
        <v>100</v>
      </c>
    </row>
    <row r="351" spans="1:11" x14ac:dyDescent="0.25">
      <c r="A351" s="9">
        <v>344</v>
      </c>
      <c r="B351" s="24">
        <v>236303</v>
      </c>
      <c r="C351" s="24" t="s">
        <v>306</v>
      </c>
      <c r="D351" s="24" t="s">
        <v>10</v>
      </c>
      <c r="E351" s="24">
        <v>200</v>
      </c>
      <c r="F351" s="24">
        <v>0</v>
      </c>
      <c r="G351" s="24">
        <v>25</v>
      </c>
      <c r="H351" s="25">
        <f t="shared" si="8"/>
        <v>5000</v>
      </c>
      <c r="I351" s="26">
        <v>43892</v>
      </c>
      <c r="J351" s="26">
        <v>43892</v>
      </c>
      <c r="K351" s="24">
        <f t="shared" si="9"/>
        <v>200</v>
      </c>
    </row>
    <row r="352" spans="1:11" x14ac:dyDescent="0.25">
      <c r="A352" s="9">
        <v>345</v>
      </c>
      <c r="B352" s="24">
        <v>236303</v>
      </c>
      <c r="C352" s="24" t="s">
        <v>307</v>
      </c>
      <c r="D352" s="24" t="s">
        <v>10</v>
      </c>
      <c r="E352" s="24">
        <v>0</v>
      </c>
      <c r="F352" s="24">
        <v>0</v>
      </c>
      <c r="G352" s="25">
        <v>1500</v>
      </c>
      <c r="H352" s="25">
        <f t="shared" ref="H352:H417" si="10">G352*K352</f>
        <v>0</v>
      </c>
      <c r="I352" s="26">
        <v>43892</v>
      </c>
      <c r="J352" s="26">
        <v>43892</v>
      </c>
      <c r="K352" s="24">
        <f t="shared" si="9"/>
        <v>0</v>
      </c>
    </row>
    <row r="353" spans="1:11" x14ac:dyDescent="0.25">
      <c r="A353" s="9">
        <v>346</v>
      </c>
      <c r="B353" s="24">
        <v>236303</v>
      </c>
      <c r="C353" s="24" t="s">
        <v>478</v>
      </c>
      <c r="D353" s="24" t="s">
        <v>266</v>
      </c>
      <c r="E353" s="24">
        <v>2</v>
      </c>
      <c r="F353" s="24">
        <v>0</v>
      </c>
      <c r="G353" s="25">
        <v>1030</v>
      </c>
      <c r="H353" s="25">
        <f t="shared" si="10"/>
        <v>2060</v>
      </c>
      <c r="I353" s="26">
        <v>44336</v>
      </c>
      <c r="J353" s="26">
        <v>44336</v>
      </c>
      <c r="K353" s="24">
        <f t="shared" si="9"/>
        <v>2</v>
      </c>
    </row>
    <row r="354" spans="1:11" x14ac:dyDescent="0.25">
      <c r="A354" s="9">
        <v>347</v>
      </c>
      <c r="B354" s="24">
        <v>235501</v>
      </c>
      <c r="C354" s="24" t="s">
        <v>309</v>
      </c>
      <c r="D354" s="24" t="s">
        <v>10</v>
      </c>
      <c r="E354" s="24">
        <v>3</v>
      </c>
      <c r="F354" s="24">
        <v>0</v>
      </c>
      <c r="G354" s="24">
        <v>387.04</v>
      </c>
      <c r="H354" s="25">
        <f t="shared" si="10"/>
        <v>1161.1200000000001</v>
      </c>
      <c r="I354" s="26">
        <v>43892</v>
      </c>
      <c r="J354" s="26">
        <v>43892</v>
      </c>
      <c r="K354" s="24">
        <f t="shared" si="9"/>
        <v>3</v>
      </c>
    </row>
    <row r="355" spans="1:11" x14ac:dyDescent="0.25">
      <c r="A355" s="9">
        <v>348</v>
      </c>
      <c r="B355" s="24">
        <v>235501</v>
      </c>
      <c r="C355" s="24" t="s">
        <v>437</v>
      </c>
      <c r="D355" s="24" t="s">
        <v>26</v>
      </c>
      <c r="E355" s="24">
        <v>5</v>
      </c>
      <c r="F355" s="24">
        <v>0</v>
      </c>
      <c r="G355" s="24">
        <v>2.8919999999999999</v>
      </c>
      <c r="H355" s="25">
        <f t="shared" si="10"/>
        <v>14.459999999999999</v>
      </c>
      <c r="I355" s="26">
        <v>44316</v>
      </c>
      <c r="J355" s="26">
        <v>44316</v>
      </c>
      <c r="K355" s="24">
        <f t="shared" si="9"/>
        <v>5</v>
      </c>
    </row>
    <row r="356" spans="1:11" x14ac:dyDescent="0.25">
      <c r="A356" s="9">
        <v>349</v>
      </c>
      <c r="B356" s="24">
        <v>235501</v>
      </c>
      <c r="C356" s="24" t="s">
        <v>435</v>
      </c>
      <c r="D356" s="24" t="s">
        <v>26</v>
      </c>
      <c r="E356" s="24">
        <v>15</v>
      </c>
      <c r="F356" s="24">
        <v>0</v>
      </c>
      <c r="G356" s="24">
        <v>10.62</v>
      </c>
      <c r="H356" s="25">
        <f t="shared" si="10"/>
        <v>159.29999999999998</v>
      </c>
      <c r="I356" s="26">
        <v>44316</v>
      </c>
      <c r="J356" s="26">
        <v>44316</v>
      </c>
      <c r="K356" s="24">
        <f t="shared" si="9"/>
        <v>15</v>
      </c>
    </row>
    <row r="357" spans="1:11" x14ac:dyDescent="0.25">
      <c r="A357" s="9">
        <v>350</v>
      </c>
      <c r="B357" s="24">
        <v>235501</v>
      </c>
      <c r="C357" s="24" t="s">
        <v>310</v>
      </c>
      <c r="D357" s="24" t="s">
        <v>10</v>
      </c>
      <c r="E357" s="24">
        <v>5</v>
      </c>
      <c r="F357" s="24">
        <v>0</v>
      </c>
      <c r="G357" s="24">
        <v>9.99</v>
      </c>
      <c r="H357" s="25">
        <f t="shared" si="10"/>
        <v>49.95</v>
      </c>
      <c r="I357" s="26">
        <v>43892</v>
      </c>
      <c r="J357" s="26">
        <v>43892</v>
      </c>
      <c r="K357" s="24">
        <f t="shared" si="9"/>
        <v>5</v>
      </c>
    </row>
    <row r="358" spans="1:11" x14ac:dyDescent="0.25">
      <c r="A358" s="9">
        <v>351</v>
      </c>
      <c r="B358" s="24">
        <v>235501</v>
      </c>
      <c r="C358" s="24" t="s">
        <v>436</v>
      </c>
      <c r="D358" s="24" t="s">
        <v>26</v>
      </c>
      <c r="E358" s="24">
        <v>5</v>
      </c>
      <c r="F358" s="24">
        <v>0</v>
      </c>
      <c r="G358" s="24">
        <v>16.52</v>
      </c>
      <c r="H358" s="25">
        <f t="shared" si="10"/>
        <v>82.6</v>
      </c>
      <c r="I358" s="26">
        <v>44316</v>
      </c>
      <c r="J358" s="26">
        <v>44316</v>
      </c>
      <c r="K358" s="24">
        <f t="shared" si="9"/>
        <v>5</v>
      </c>
    </row>
    <row r="359" spans="1:11" x14ac:dyDescent="0.25">
      <c r="A359" s="9">
        <v>352</v>
      </c>
      <c r="B359" s="24">
        <v>235501</v>
      </c>
      <c r="C359" s="24" t="s">
        <v>311</v>
      </c>
      <c r="D359" s="24" t="s">
        <v>10</v>
      </c>
      <c r="E359" s="24">
        <v>4</v>
      </c>
      <c r="F359" s="24">
        <v>0</v>
      </c>
      <c r="G359" s="24">
        <v>11</v>
      </c>
      <c r="H359" s="25">
        <f t="shared" si="10"/>
        <v>44</v>
      </c>
      <c r="I359" s="26">
        <v>43892</v>
      </c>
      <c r="J359" s="26">
        <v>43892</v>
      </c>
      <c r="K359" s="24">
        <f t="shared" si="9"/>
        <v>4</v>
      </c>
    </row>
    <row r="360" spans="1:11" x14ac:dyDescent="0.25">
      <c r="A360" s="9">
        <v>353</v>
      </c>
      <c r="B360" s="24">
        <v>237299</v>
      </c>
      <c r="C360" s="24" t="s">
        <v>312</v>
      </c>
      <c r="D360" s="24" t="s">
        <v>10</v>
      </c>
      <c r="E360" s="24">
        <v>2</v>
      </c>
      <c r="F360" s="24">
        <v>0</v>
      </c>
      <c r="G360" s="24">
        <v>247.8</v>
      </c>
      <c r="H360" s="25">
        <f t="shared" si="10"/>
        <v>495.6</v>
      </c>
      <c r="I360" s="26">
        <v>44316</v>
      </c>
      <c r="J360" s="26">
        <v>43892</v>
      </c>
      <c r="K360" s="24">
        <f t="shared" si="9"/>
        <v>2</v>
      </c>
    </row>
    <row r="361" spans="1:11" x14ac:dyDescent="0.25">
      <c r="A361" s="9">
        <v>354</v>
      </c>
      <c r="B361" s="24">
        <v>239901</v>
      </c>
      <c r="C361" s="24" t="s">
        <v>313</v>
      </c>
      <c r="D361" s="24" t="s">
        <v>10</v>
      </c>
      <c r="E361" s="24">
        <v>5</v>
      </c>
      <c r="F361" s="24">
        <v>1</v>
      </c>
      <c r="G361" s="24">
        <v>752.84</v>
      </c>
      <c r="H361" s="25">
        <f t="shared" si="10"/>
        <v>3011.36</v>
      </c>
      <c r="I361" s="26">
        <v>44316</v>
      </c>
      <c r="J361" s="26">
        <v>44316</v>
      </c>
      <c r="K361" s="24">
        <f t="shared" si="9"/>
        <v>4</v>
      </c>
    </row>
    <row r="362" spans="1:11" x14ac:dyDescent="0.25">
      <c r="A362" s="9">
        <v>355</v>
      </c>
      <c r="B362" s="24">
        <v>236101</v>
      </c>
      <c r="C362" s="24" t="s">
        <v>438</v>
      </c>
      <c r="D362" s="24" t="s">
        <v>10</v>
      </c>
      <c r="E362" s="24">
        <v>2</v>
      </c>
      <c r="F362" s="24">
        <v>0</v>
      </c>
      <c r="G362" s="24">
        <v>407.1</v>
      </c>
      <c r="H362" s="25">
        <f t="shared" si="10"/>
        <v>814.2</v>
      </c>
      <c r="I362" s="26">
        <v>44316</v>
      </c>
      <c r="J362" s="26">
        <v>43892</v>
      </c>
      <c r="K362" s="24">
        <f t="shared" si="9"/>
        <v>2</v>
      </c>
    </row>
    <row r="363" spans="1:11" x14ac:dyDescent="0.25">
      <c r="A363" s="9">
        <v>356</v>
      </c>
      <c r="B363" s="24">
        <v>236306</v>
      </c>
      <c r="C363" s="24" t="s">
        <v>390</v>
      </c>
      <c r="D363" s="24" t="s">
        <v>26</v>
      </c>
      <c r="E363" s="24">
        <v>4</v>
      </c>
      <c r="F363" s="24">
        <v>1</v>
      </c>
      <c r="G363" s="27">
        <v>1900</v>
      </c>
      <c r="H363" s="25">
        <f t="shared" si="10"/>
        <v>5700</v>
      </c>
      <c r="I363" s="26">
        <v>44195</v>
      </c>
      <c r="J363" s="26">
        <v>44301</v>
      </c>
      <c r="K363" s="24">
        <f t="shared" si="9"/>
        <v>3</v>
      </c>
    </row>
    <row r="364" spans="1:11" x14ac:dyDescent="0.25">
      <c r="A364" s="9">
        <v>357</v>
      </c>
      <c r="B364" s="24">
        <v>236306</v>
      </c>
      <c r="C364" s="24" t="s">
        <v>440</v>
      </c>
      <c r="D364" s="24" t="s">
        <v>10</v>
      </c>
      <c r="E364" s="24">
        <v>0</v>
      </c>
      <c r="F364" s="24">
        <v>0</v>
      </c>
      <c r="G364" s="24">
        <v>3.6</v>
      </c>
      <c r="H364" s="25">
        <f t="shared" si="10"/>
        <v>0</v>
      </c>
      <c r="I364" s="26">
        <v>44166</v>
      </c>
      <c r="J364" s="26">
        <v>44290</v>
      </c>
      <c r="K364" s="24">
        <f t="shared" si="9"/>
        <v>0</v>
      </c>
    </row>
    <row r="365" spans="1:11" x14ac:dyDescent="0.25">
      <c r="A365" s="9">
        <v>358</v>
      </c>
      <c r="B365" s="24">
        <v>236303</v>
      </c>
      <c r="C365" s="24" t="s">
        <v>315</v>
      </c>
      <c r="D365" s="24" t="s">
        <v>10</v>
      </c>
      <c r="E365" s="24">
        <v>10</v>
      </c>
      <c r="F365" s="24">
        <v>0</v>
      </c>
      <c r="G365" s="24">
        <v>19</v>
      </c>
      <c r="H365" s="25">
        <f t="shared" si="10"/>
        <v>190</v>
      </c>
      <c r="I365" s="26">
        <v>43892</v>
      </c>
      <c r="J365" s="26">
        <v>43892</v>
      </c>
      <c r="K365" s="24">
        <f t="shared" si="9"/>
        <v>10</v>
      </c>
    </row>
    <row r="366" spans="1:11" x14ac:dyDescent="0.25">
      <c r="A366" s="9">
        <v>359</v>
      </c>
      <c r="B366" s="24">
        <v>235501</v>
      </c>
      <c r="C366" s="30" t="s">
        <v>441</v>
      </c>
      <c r="D366" s="24" t="s">
        <v>10</v>
      </c>
      <c r="E366" s="24">
        <v>19</v>
      </c>
      <c r="F366" s="24">
        <v>0</v>
      </c>
      <c r="G366" s="24">
        <v>6.49</v>
      </c>
      <c r="H366" s="25">
        <f t="shared" si="10"/>
        <v>123.31</v>
      </c>
      <c r="I366" s="26">
        <v>44316</v>
      </c>
      <c r="J366" s="26">
        <v>43892</v>
      </c>
      <c r="K366" s="24">
        <f t="shared" si="9"/>
        <v>19</v>
      </c>
    </row>
    <row r="367" spans="1:11" x14ac:dyDescent="0.25">
      <c r="A367" s="9">
        <v>360</v>
      </c>
      <c r="B367" s="24">
        <v>235501</v>
      </c>
      <c r="C367" s="24" t="s">
        <v>317</v>
      </c>
      <c r="D367" s="24" t="s">
        <v>10</v>
      </c>
      <c r="E367" s="24">
        <v>0</v>
      </c>
      <c r="F367" s="24">
        <v>0</v>
      </c>
      <c r="G367" s="24">
        <v>0</v>
      </c>
      <c r="H367" s="25">
        <f t="shared" si="10"/>
        <v>0</v>
      </c>
      <c r="I367" s="26">
        <v>43892</v>
      </c>
      <c r="J367" s="26">
        <v>43892</v>
      </c>
      <c r="K367" s="24">
        <f t="shared" si="9"/>
        <v>0</v>
      </c>
    </row>
    <row r="368" spans="1:11" x14ac:dyDescent="0.25">
      <c r="A368" s="9">
        <v>361</v>
      </c>
      <c r="B368" s="24">
        <v>235401</v>
      </c>
      <c r="C368" s="24" t="s">
        <v>318</v>
      </c>
      <c r="D368" s="24" t="s">
        <v>10</v>
      </c>
      <c r="E368" s="24">
        <v>0</v>
      </c>
      <c r="F368" s="24">
        <v>0</v>
      </c>
      <c r="G368" s="25">
        <v>1495</v>
      </c>
      <c r="H368" s="25">
        <f t="shared" si="10"/>
        <v>0</v>
      </c>
      <c r="I368" s="26">
        <v>43892</v>
      </c>
      <c r="J368" s="26">
        <v>43892</v>
      </c>
      <c r="K368" s="24">
        <f t="shared" si="9"/>
        <v>0</v>
      </c>
    </row>
    <row r="369" spans="1:11" x14ac:dyDescent="0.25">
      <c r="A369" s="9">
        <v>362</v>
      </c>
      <c r="B369" s="24">
        <v>237299</v>
      </c>
      <c r="C369" s="24" t="s">
        <v>319</v>
      </c>
      <c r="D369" s="24" t="s">
        <v>10</v>
      </c>
      <c r="E369" s="24">
        <v>0</v>
      </c>
      <c r="F369" s="24">
        <v>0</v>
      </c>
      <c r="G369" s="24">
        <v>490</v>
      </c>
      <c r="H369" s="25">
        <f t="shared" si="10"/>
        <v>0</v>
      </c>
      <c r="I369" s="26">
        <v>43892</v>
      </c>
      <c r="J369" s="26">
        <v>43892</v>
      </c>
      <c r="K369" s="24">
        <f t="shared" si="9"/>
        <v>0</v>
      </c>
    </row>
    <row r="370" spans="1:11" x14ac:dyDescent="0.25">
      <c r="A370" s="9">
        <v>363</v>
      </c>
      <c r="B370" s="24">
        <v>237299</v>
      </c>
      <c r="C370" s="24" t="s">
        <v>320</v>
      </c>
      <c r="D370" s="24" t="s">
        <v>10</v>
      </c>
      <c r="E370" s="24">
        <v>1</v>
      </c>
      <c r="F370" s="24">
        <v>0</v>
      </c>
      <c r="G370" s="25">
        <v>1795</v>
      </c>
      <c r="H370" s="25">
        <f t="shared" si="10"/>
        <v>1795</v>
      </c>
      <c r="I370" s="26">
        <v>43892</v>
      </c>
      <c r="J370" s="26">
        <v>43892</v>
      </c>
      <c r="K370" s="24">
        <f t="shared" si="9"/>
        <v>1</v>
      </c>
    </row>
    <row r="371" spans="1:11" x14ac:dyDescent="0.25">
      <c r="A371" s="9">
        <v>364</v>
      </c>
      <c r="B371" s="24">
        <v>236303</v>
      </c>
      <c r="C371" s="24" t="s">
        <v>321</v>
      </c>
      <c r="D371" s="24" t="s">
        <v>10</v>
      </c>
      <c r="E371" s="24">
        <v>0</v>
      </c>
      <c r="F371" s="24">
        <v>0</v>
      </c>
      <c r="G371" s="24">
        <v>0.68</v>
      </c>
      <c r="H371" s="25">
        <f t="shared" si="10"/>
        <v>0</v>
      </c>
      <c r="I371" s="26">
        <v>43892</v>
      </c>
      <c r="J371" s="26">
        <v>43892</v>
      </c>
      <c r="K371" s="24">
        <f t="shared" si="9"/>
        <v>0</v>
      </c>
    </row>
    <row r="372" spans="1:11" x14ac:dyDescent="0.25">
      <c r="A372" s="9">
        <v>365</v>
      </c>
      <c r="B372" s="24">
        <v>236303</v>
      </c>
      <c r="C372" s="24" t="s">
        <v>323</v>
      </c>
      <c r="D372" s="24" t="s">
        <v>10</v>
      </c>
      <c r="E372" s="24">
        <v>0</v>
      </c>
      <c r="F372" s="24">
        <v>0</v>
      </c>
      <c r="G372" s="24">
        <v>300.89999999999998</v>
      </c>
      <c r="H372" s="25">
        <f t="shared" si="10"/>
        <v>0</v>
      </c>
      <c r="I372" s="26">
        <v>43892</v>
      </c>
      <c r="J372" s="26">
        <v>43892</v>
      </c>
      <c r="K372" s="24">
        <f t="shared" si="9"/>
        <v>0</v>
      </c>
    </row>
    <row r="373" spans="1:11" x14ac:dyDescent="0.25">
      <c r="A373" s="9">
        <v>366</v>
      </c>
      <c r="B373" s="24">
        <v>237299</v>
      </c>
      <c r="C373" s="24" t="s">
        <v>563</v>
      </c>
      <c r="D373" s="24" t="s">
        <v>26</v>
      </c>
      <c r="E373" s="24">
        <v>2</v>
      </c>
      <c r="F373" s="24">
        <v>0</v>
      </c>
      <c r="G373" s="24">
        <v>385.48</v>
      </c>
      <c r="H373" s="25">
        <f t="shared" si="10"/>
        <v>770.96</v>
      </c>
      <c r="I373" s="26">
        <v>44392</v>
      </c>
      <c r="J373" s="26">
        <v>44392</v>
      </c>
      <c r="K373" s="24">
        <f t="shared" si="9"/>
        <v>2</v>
      </c>
    </row>
    <row r="374" spans="1:11" x14ac:dyDescent="0.25">
      <c r="A374" s="9">
        <v>367</v>
      </c>
      <c r="B374" s="24">
        <v>237299</v>
      </c>
      <c r="C374" s="24" t="s">
        <v>324</v>
      </c>
      <c r="D374" s="24" t="s">
        <v>10</v>
      </c>
      <c r="E374" s="24">
        <v>1</v>
      </c>
      <c r="F374" s="24">
        <v>0</v>
      </c>
      <c r="G374" s="24">
        <v>95</v>
      </c>
      <c r="H374" s="25">
        <f t="shared" si="10"/>
        <v>95</v>
      </c>
      <c r="I374" s="26">
        <v>43892</v>
      </c>
      <c r="J374" s="26">
        <v>43892</v>
      </c>
      <c r="K374" s="24">
        <f t="shared" si="9"/>
        <v>1</v>
      </c>
    </row>
    <row r="375" spans="1:11" x14ac:dyDescent="0.25">
      <c r="A375" s="9">
        <v>368</v>
      </c>
      <c r="B375" s="24">
        <v>237299</v>
      </c>
      <c r="C375" s="24" t="s">
        <v>325</v>
      </c>
      <c r="D375" s="24" t="s">
        <v>10</v>
      </c>
      <c r="E375" s="24">
        <v>1</v>
      </c>
      <c r="F375" s="24">
        <v>0</v>
      </c>
      <c r="G375" s="24">
        <v>295</v>
      </c>
      <c r="H375" s="25">
        <f t="shared" si="10"/>
        <v>295</v>
      </c>
      <c r="I375" s="26">
        <v>43892</v>
      </c>
      <c r="J375" s="26">
        <v>43892</v>
      </c>
      <c r="K375" s="24">
        <f t="shared" si="9"/>
        <v>1</v>
      </c>
    </row>
    <row r="376" spans="1:11" x14ac:dyDescent="0.25">
      <c r="A376" s="9">
        <v>369</v>
      </c>
      <c r="B376" s="24">
        <v>236303</v>
      </c>
      <c r="C376" s="24" t="s">
        <v>332</v>
      </c>
      <c r="D376" s="24" t="s">
        <v>10</v>
      </c>
      <c r="E376" s="24">
        <v>0</v>
      </c>
      <c r="F376" s="24">
        <v>0</v>
      </c>
      <c r="G376" s="24">
        <v>100.3</v>
      </c>
      <c r="H376" s="25">
        <f t="shared" si="10"/>
        <v>0</v>
      </c>
      <c r="I376" s="26">
        <v>43892</v>
      </c>
      <c r="J376" s="26">
        <v>43892</v>
      </c>
      <c r="K376" s="24">
        <f t="shared" si="9"/>
        <v>0</v>
      </c>
    </row>
    <row r="377" spans="1:11" x14ac:dyDescent="0.25">
      <c r="A377" s="9">
        <v>370</v>
      </c>
      <c r="B377" s="24">
        <v>236303</v>
      </c>
      <c r="C377" s="24" t="s">
        <v>333</v>
      </c>
      <c r="D377" s="24" t="s">
        <v>10</v>
      </c>
      <c r="E377" s="24">
        <v>0</v>
      </c>
      <c r="F377" s="24">
        <v>0</v>
      </c>
      <c r="G377" s="24">
        <v>442.5</v>
      </c>
      <c r="H377" s="25">
        <f t="shared" si="10"/>
        <v>0</v>
      </c>
      <c r="I377" s="26">
        <v>43892</v>
      </c>
      <c r="J377" s="26">
        <v>43892</v>
      </c>
      <c r="K377" s="24">
        <f t="shared" si="9"/>
        <v>0</v>
      </c>
    </row>
    <row r="378" spans="1:11" x14ac:dyDescent="0.25">
      <c r="A378" s="9">
        <v>371</v>
      </c>
      <c r="B378" s="24">
        <v>236303</v>
      </c>
      <c r="C378" s="24" t="s">
        <v>497</v>
      </c>
      <c r="D378" s="24" t="s">
        <v>10</v>
      </c>
      <c r="E378" s="24">
        <v>5</v>
      </c>
      <c r="F378" s="24">
        <v>0</v>
      </c>
      <c r="G378" s="24">
        <v>162</v>
      </c>
      <c r="H378" s="25">
        <f t="shared" si="10"/>
        <v>810</v>
      </c>
      <c r="I378" s="26">
        <v>44195</v>
      </c>
      <c r="J378" s="26">
        <v>44195</v>
      </c>
      <c r="K378" s="24">
        <f t="shared" si="9"/>
        <v>5</v>
      </c>
    </row>
    <row r="379" spans="1:11" x14ac:dyDescent="0.25">
      <c r="A379" s="9">
        <v>372</v>
      </c>
      <c r="B379" s="24">
        <v>236303</v>
      </c>
      <c r="C379" s="24" t="s">
        <v>573</v>
      </c>
      <c r="D379" s="24" t="s">
        <v>26</v>
      </c>
      <c r="E379" s="24">
        <v>1</v>
      </c>
      <c r="F379" s="24">
        <v>0</v>
      </c>
      <c r="G379" s="24">
        <v>1860.27</v>
      </c>
      <c r="H379" s="25">
        <f t="shared" si="10"/>
        <v>1860.27</v>
      </c>
      <c r="I379" s="26">
        <v>44392</v>
      </c>
      <c r="J379" s="26">
        <v>44392</v>
      </c>
      <c r="K379" s="24">
        <f t="shared" si="9"/>
        <v>1</v>
      </c>
    </row>
    <row r="380" spans="1:11" x14ac:dyDescent="0.25">
      <c r="A380" s="9">
        <v>373</v>
      </c>
      <c r="B380" s="24">
        <v>236303</v>
      </c>
      <c r="C380" s="24" t="s">
        <v>334</v>
      </c>
      <c r="D380" s="24" t="s">
        <v>10</v>
      </c>
      <c r="E380" s="24">
        <v>0</v>
      </c>
      <c r="F380" s="24">
        <v>0</v>
      </c>
      <c r="G380" s="24">
        <v>442.5</v>
      </c>
      <c r="H380" s="25">
        <f t="shared" si="10"/>
        <v>0</v>
      </c>
      <c r="I380" s="26">
        <v>43892</v>
      </c>
      <c r="J380" s="26">
        <v>43892</v>
      </c>
      <c r="K380" s="24">
        <f t="shared" si="9"/>
        <v>0</v>
      </c>
    </row>
    <row r="381" spans="1:11" x14ac:dyDescent="0.25">
      <c r="A381" s="9">
        <v>374</v>
      </c>
      <c r="B381" s="24">
        <v>236303</v>
      </c>
      <c r="C381" s="24" t="s">
        <v>394</v>
      </c>
      <c r="D381" s="24" t="s">
        <v>10</v>
      </c>
      <c r="E381" s="24">
        <v>5</v>
      </c>
      <c r="F381" s="24">
        <v>0</v>
      </c>
      <c r="G381" s="24">
        <v>755</v>
      </c>
      <c r="H381" s="25">
        <f t="shared" si="10"/>
        <v>3775</v>
      </c>
      <c r="I381" s="26">
        <v>44195</v>
      </c>
      <c r="J381" s="26">
        <v>44243</v>
      </c>
      <c r="K381" s="24">
        <f t="shared" si="9"/>
        <v>5</v>
      </c>
    </row>
    <row r="382" spans="1:11" x14ac:dyDescent="0.25">
      <c r="A382" s="9">
        <v>375</v>
      </c>
      <c r="B382" s="24">
        <v>236303</v>
      </c>
      <c r="C382" s="24" t="s">
        <v>340</v>
      </c>
      <c r="D382" s="24" t="s">
        <v>10</v>
      </c>
      <c r="E382" s="24">
        <v>0</v>
      </c>
      <c r="F382" s="24">
        <v>0</v>
      </c>
      <c r="G382" s="24">
        <v>129.80000000000001</v>
      </c>
      <c r="H382" s="25">
        <f t="shared" si="10"/>
        <v>0</v>
      </c>
      <c r="I382" s="26">
        <v>43892</v>
      </c>
      <c r="J382" s="26">
        <v>43892</v>
      </c>
      <c r="K382" s="24">
        <f t="shared" si="9"/>
        <v>0</v>
      </c>
    </row>
    <row r="383" spans="1:11" x14ac:dyDescent="0.25">
      <c r="A383" s="9">
        <v>376</v>
      </c>
      <c r="B383" s="24">
        <v>235501</v>
      </c>
      <c r="C383" s="24" t="s">
        <v>341</v>
      </c>
      <c r="D383" s="24" t="s">
        <v>10</v>
      </c>
      <c r="E383" s="24">
        <v>0</v>
      </c>
      <c r="F383" s="24">
        <v>0</v>
      </c>
      <c r="G383" s="24">
        <v>253.7</v>
      </c>
      <c r="H383" s="25">
        <f t="shared" si="10"/>
        <v>0</v>
      </c>
      <c r="I383" s="26">
        <v>43892</v>
      </c>
      <c r="J383" s="26">
        <v>43892</v>
      </c>
      <c r="K383" s="24">
        <f t="shared" si="9"/>
        <v>0</v>
      </c>
    </row>
    <row r="384" spans="1:11" x14ac:dyDescent="0.25">
      <c r="A384" s="9">
        <v>377</v>
      </c>
      <c r="B384" s="24">
        <v>236303</v>
      </c>
      <c r="C384" s="24" t="s">
        <v>342</v>
      </c>
      <c r="D384" s="24" t="s">
        <v>10</v>
      </c>
      <c r="E384" s="24">
        <v>0</v>
      </c>
      <c r="F384" s="24">
        <v>0</v>
      </c>
      <c r="G384" s="24">
        <v>755.2</v>
      </c>
      <c r="H384" s="25">
        <f t="shared" si="10"/>
        <v>0</v>
      </c>
      <c r="I384" s="26">
        <v>43892</v>
      </c>
      <c r="J384" s="26">
        <v>43892</v>
      </c>
      <c r="K384" s="24">
        <f t="shared" si="9"/>
        <v>0</v>
      </c>
    </row>
    <row r="385" spans="1:11" x14ac:dyDescent="0.25">
      <c r="A385" s="9">
        <v>378</v>
      </c>
      <c r="B385" s="24">
        <v>237299</v>
      </c>
      <c r="C385" s="24" t="s">
        <v>344</v>
      </c>
      <c r="D385" s="24" t="s">
        <v>10</v>
      </c>
      <c r="E385" s="24">
        <v>0</v>
      </c>
      <c r="F385" s="24">
        <v>0</v>
      </c>
      <c r="G385" s="24">
        <v>381</v>
      </c>
      <c r="H385" s="25">
        <f t="shared" si="10"/>
        <v>0</v>
      </c>
      <c r="I385" s="26">
        <v>44336</v>
      </c>
      <c r="J385" s="26">
        <v>44342</v>
      </c>
      <c r="K385" s="24">
        <f t="shared" si="9"/>
        <v>0</v>
      </c>
    </row>
    <row r="386" spans="1:11" x14ac:dyDescent="0.25">
      <c r="A386" s="9">
        <v>379</v>
      </c>
      <c r="B386" s="24">
        <v>237299</v>
      </c>
      <c r="C386" s="24" t="s">
        <v>389</v>
      </c>
      <c r="D386" s="24" t="s">
        <v>10</v>
      </c>
      <c r="E386" s="24">
        <v>10</v>
      </c>
      <c r="F386" s="24">
        <v>0</v>
      </c>
      <c r="G386" s="24">
        <v>125</v>
      </c>
      <c r="H386" s="25">
        <f t="shared" si="10"/>
        <v>1250</v>
      </c>
      <c r="I386" s="26">
        <v>44195</v>
      </c>
      <c r="J386" s="26">
        <v>44197</v>
      </c>
      <c r="K386" s="24">
        <v>10</v>
      </c>
    </row>
    <row r="387" spans="1:11" x14ac:dyDescent="0.25">
      <c r="A387" s="9">
        <v>380</v>
      </c>
      <c r="B387" s="24">
        <v>236304</v>
      </c>
      <c r="C387" s="24" t="s">
        <v>346</v>
      </c>
      <c r="D387" s="24" t="s">
        <v>10</v>
      </c>
      <c r="E387" s="24">
        <v>0</v>
      </c>
      <c r="F387" s="24">
        <v>0</v>
      </c>
      <c r="G387" s="24">
        <v>66.06</v>
      </c>
      <c r="H387" s="25">
        <f t="shared" si="10"/>
        <v>0</v>
      </c>
      <c r="I387" s="26">
        <v>43892</v>
      </c>
      <c r="J387" s="26">
        <v>43892</v>
      </c>
      <c r="K387" s="24">
        <f t="shared" ref="K387:K426" si="11">E387-F387</f>
        <v>0</v>
      </c>
    </row>
    <row r="388" spans="1:11" x14ac:dyDescent="0.25">
      <c r="A388" s="9">
        <v>381</v>
      </c>
      <c r="B388" s="24">
        <v>235501</v>
      </c>
      <c r="C388" s="24" t="s">
        <v>347</v>
      </c>
      <c r="D388" s="24" t="s">
        <v>10</v>
      </c>
      <c r="E388" s="24">
        <v>0</v>
      </c>
      <c r="F388" s="24">
        <v>0</v>
      </c>
      <c r="G388" s="24">
        <v>175.01</v>
      </c>
      <c r="H388" s="25">
        <f t="shared" si="10"/>
        <v>0</v>
      </c>
      <c r="I388" s="26">
        <v>43892</v>
      </c>
      <c r="J388" s="26">
        <v>43892</v>
      </c>
      <c r="K388" s="24">
        <f t="shared" si="11"/>
        <v>0</v>
      </c>
    </row>
    <row r="389" spans="1:11" x14ac:dyDescent="0.25">
      <c r="A389" s="9">
        <v>382</v>
      </c>
      <c r="B389" s="24">
        <v>235501</v>
      </c>
      <c r="C389" s="24" t="s">
        <v>564</v>
      </c>
      <c r="D389" s="24" t="s">
        <v>26</v>
      </c>
      <c r="E389" s="24">
        <v>1</v>
      </c>
      <c r="F389" s="24">
        <v>0</v>
      </c>
      <c r="G389" s="24">
        <v>3068</v>
      </c>
      <c r="H389" s="25">
        <f t="shared" si="10"/>
        <v>3068</v>
      </c>
      <c r="I389" s="26">
        <v>44392</v>
      </c>
      <c r="J389" s="26">
        <v>44392</v>
      </c>
      <c r="K389" s="24">
        <f t="shared" si="11"/>
        <v>1</v>
      </c>
    </row>
    <row r="390" spans="1:11" x14ac:dyDescent="0.25">
      <c r="A390" s="9">
        <v>383</v>
      </c>
      <c r="B390" s="24">
        <v>235501</v>
      </c>
      <c r="C390" s="24" t="s">
        <v>364</v>
      </c>
      <c r="D390" s="24" t="s">
        <v>10</v>
      </c>
      <c r="E390" s="24">
        <v>2</v>
      </c>
      <c r="F390" s="24">
        <v>0</v>
      </c>
      <c r="G390" s="24">
        <v>268</v>
      </c>
      <c r="H390" s="25">
        <f t="shared" si="10"/>
        <v>536</v>
      </c>
      <c r="I390" s="26">
        <v>44166</v>
      </c>
      <c r="J390" s="26">
        <v>44167</v>
      </c>
      <c r="K390" s="24">
        <f t="shared" si="11"/>
        <v>2</v>
      </c>
    </row>
    <row r="391" spans="1:11" x14ac:dyDescent="0.25">
      <c r="A391" s="9">
        <v>384</v>
      </c>
      <c r="B391" s="24">
        <v>236304</v>
      </c>
      <c r="C391" s="24" t="s">
        <v>399</v>
      </c>
      <c r="D391" s="24" t="s">
        <v>26</v>
      </c>
      <c r="E391" s="24">
        <v>5</v>
      </c>
      <c r="F391" s="24">
        <v>0</v>
      </c>
      <c r="G391" s="25">
        <v>170</v>
      </c>
      <c r="H391" s="25">
        <f t="shared" si="10"/>
        <v>850</v>
      </c>
      <c r="I391" s="26">
        <v>44195</v>
      </c>
      <c r="J391" s="26">
        <v>44195</v>
      </c>
      <c r="K391" s="24">
        <f t="shared" si="11"/>
        <v>5</v>
      </c>
    </row>
    <row r="392" spans="1:11" x14ac:dyDescent="0.25">
      <c r="A392" s="9">
        <v>385</v>
      </c>
      <c r="B392" s="24">
        <v>239601</v>
      </c>
      <c r="C392" s="24" t="s">
        <v>350</v>
      </c>
      <c r="D392" s="24" t="s">
        <v>10</v>
      </c>
      <c r="E392" s="24">
        <v>38</v>
      </c>
      <c r="F392" s="24">
        <v>0</v>
      </c>
      <c r="G392" s="24">
        <v>155</v>
      </c>
      <c r="H392" s="25">
        <f t="shared" si="10"/>
        <v>5890</v>
      </c>
      <c r="I392" s="26">
        <v>44195</v>
      </c>
      <c r="J392" s="26">
        <v>43892</v>
      </c>
      <c r="K392" s="24">
        <f t="shared" si="11"/>
        <v>38</v>
      </c>
    </row>
    <row r="393" spans="1:11" x14ac:dyDescent="0.25">
      <c r="A393" s="9">
        <v>386</v>
      </c>
      <c r="B393" s="24">
        <v>239601</v>
      </c>
      <c r="C393" s="24" t="s">
        <v>384</v>
      </c>
      <c r="D393" s="24" t="s">
        <v>10</v>
      </c>
      <c r="E393" s="24">
        <v>10</v>
      </c>
      <c r="F393" s="24">
        <v>0</v>
      </c>
      <c r="G393" s="24">
        <v>142</v>
      </c>
      <c r="H393" s="25">
        <f t="shared" si="10"/>
        <v>1420</v>
      </c>
      <c r="I393" s="26">
        <v>44195</v>
      </c>
      <c r="J393" s="26">
        <v>43892</v>
      </c>
      <c r="K393" s="24">
        <f t="shared" si="11"/>
        <v>10</v>
      </c>
    </row>
    <row r="394" spans="1:11" x14ac:dyDescent="0.25">
      <c r="A394" s="9">
        <v>387</v>
      </c>
      <c r="B394" s="24">
        <v>235501</v>
      </c>
      <c r="C394" s="24" t="s">
        <v>453</v>
      </c>
      <c r="D394" s="24" t="s">
        <v>26</v>
      </c>
      <c r="E394" s="24">
        <v>1</v>
      </c>
      <c r="F394" s="24">
        <v>0</v>
      </c>
      <c r="G394" s="24">
        <v>1628.4</v>
      </c>
      <c r="H394" s="25">
        <f t="shared" si="10"/>
        <v>1628.4</v>
      </c>
      <c r="I394" s="26">
        <v>44316</v>
      </c>
      <c r="J394" s="26">
        <v>44316</v>
      </c>
      <c r="K394" s="24">
        <f t="shared" si="11"/>
        <v>1</v>
      </c>
    </row>
    <row r="395" spans="1:11" x14ac:dyDescent="0.25">
      <c r="A395" s="9">
        <v>388</v>
      </c>
      <c r="B395" s="24">
        <v>235501</v>
      </c>
      <c r="C395" s="24" t="s">
        <v>276</v>
      </c>
      <c r="D395" s="24" t="s">
        <v>10</v>
      </c>
      <c r="E395" s="24">
        <v>5</v>
      </c>
      <c r="F395" s="24">
        <v>0</v>
      </c>
      <c r="G395" s="24">
        <v>48.14</v>
      </c>
      <c r="H395" s="25">
        <f t="shared" si="10"/>
        <v>240.7</v>
      </c>
      <c r="I395" s="26">
        <v>43892</v>
      </c>
      <c r="J395" s="26">
        <v>43892</v>
      </c>
      <c r="K395" s="24">
        <f t="shared" si="11"/>
        <v>5</v>
      </c>
    </row>
    <row r="396" spans="1:11" x14ac:dyDescent="0.25">
      <c r="A396" s="9">
        <v>389</v>
      </c>
      <c r="B396" s="24">
        <v>236303</v>
      </c>
      <c r="C396" s="24" t="s">
        <v>443</v>
      </c>
      <c r="D396" s="24" t="s">
        <v>26</v>
      </c>
      <c r="E396" s="24">
        <v>0</v>
      </c>
      <c r="F396" s="24">
        <v>0</v>
      </c>
      <c r="G396" s="24">
        <v>448.92</v>
      </c>
      <c r="H396" s="25">
        <f t="shared" si="10"/>
        <v>0</v>
      </c>
      <c r="I396" s="26">
        <v>44316</v>
      </c>
      <c r="J396" s="26">
        <v>44316</v>
      </c>
      <c r="K396" s="24">
        <f t="shared" si="11"/>
        <v>0</v>
      </c>
    </row>
    <row r="397" spans="1:11" x14ac:dyDescent="0.25">
      <c r="A397" s="9">
        <v>390</v>
      </c>
      <c r="B397" s="24">
        <v>236303</v>
      </c>
      <c r="C397" s="24" t="s">
        <v>442</v>
      </c>
      <c r="D397" s="24" t="s">
        <v>10</v>
      </c>
      <c r="E397" s="24">
        <v>7</v>
      </c>
      <c r="F397" s="24">
        <v>4</v>
      </c>
      <c r="G397" s="24">
        <v>519.5</v>
      </c>
      <c r="H397" s="25">
        <f t="shared" si="10"/>
        <v>1558.5</v>
      </c>
      <c r="I397" s="26">
        <v>44316</v>
      </c>
      <c r="J397" s="26">
        <v>44341</v>
      </c>
      <c r="K397" s="24">
        <f t="shared" si="11"/>
        <v>3</v>
      </c>
    </row>
    <row r="398" spans="1:11" x14ac:dyDescent="0.25">
      <c r="A398" s="9">
        <v>391</v>
      </c>
      <c r="B398" s="24">
        <v>234101</v>
      </c>
      <c r="C398" s="24" t="s">
        <v>460</v>
      </c>
      <c r="D398" s="24" t="s">
        <v>10</v>
      </c>
      <c r="E398" s="24">
        <v>2</v>
      </c>
      <c r="F398" s="24">
        <v>2</v>
      </c>
      <c r="G398" s="24">
        <v>93.22</v>
      </c>
      <c r="H398" s="25">
        <f t="shared" si="10"/>
        <v>0</v>
      </c>
      <c r="I398" s="26">
        <v>44330</v>
      </c>
      <c r="J398" s="26">
        <v>44335</v>
      </c>
      <c r="K398" s="24">
        <f t="shared" si="11"/>
        <v>0</v>
      </c>
    </row>
    <row r="399" spans="1:11" x14ac:dyDescent="0.25">
      <c r="A399" s="9">
        <v>392</v>
      </c>
      <c r="B399" s="24">
        <v>231401</v>
      </c>
      <c r="C399" s="24" t="s">
        <v>487</v>
      </c>
      <c r="D399" s="24" t="s">
        <v>10</v>
      </c>
      <c r="E399" s="24">
        <v>5</v>
      </c>
      <c r="F399" s="24">
        <v>0</v>
      </c>
      <c r="G399" s="24">
        <v>25</v>
      </c>
      <c r="H399" s="25">
        <f t="shared" si="10"/>
        <v>125</v>
      </c>
      <c r="I399" s="26">
        <v>44336</v>
      </c>
      <c r="J399" s="26">
        <v>44336</v>
      </c>
      <c r="K399" s="24">
        <f t="shared" si="11"/>
        <v>5</v>
      </c>
    </row>
    <row r="400" spans="1:11" x14ac:dyDescent="0.25">
      <c r="A400" s="9">
        <v>393</v>
      </c>
      <c r="B400" s="24">
        <v>231401</v>
      </c>
      <c r="C400" s="24" t="s">
        <v>488</v>
      </c>
      <c r="D400" s="24" t="s">
        <v>10</v>
      </c>
      <c r="E400" s="24">
        <v>10</v>
      </c>
      <c r="F400" s="24">
        <v>0</v>
      </c>
      <c r="G400" s="24">
        <v>52</v>
      </c>
      <c r="H400" s="25">
        <f t="shared" si="10"/>
        <v>520</v>
      </c>
      <c r="I400" s="26">
        <v>44336</v>
      </c>
      <c r="J400" s="26">
        <v>44336</v>
      </c>
      <c r="K400" s="24">
        <f t="shared" si="11"/>
        <v>10</v>
      </c>
    </row>
    <row r="401" spans="1:11" x14ac:dyDescent="0.25">
      <c r="A401" s="9">
        <v>394</v>
      </c>
      <c r="B401" s="24">
        <v>231401</v>
      </c>
      <c r="C401" s="24" t="s">
        <v>489</v>
      </c>
      <c r="D401" s="24" t="s">
        <v>10</v>
      </c>
      <c r="E401" s="24">
        <v>10</v>
      </c>
      <c r="F401" s="24">
        <v>0</v>
      </c>
      <c r="G401" s="24">
        <v>65</v>
      </c>
      <c r="H401" s="25">
        <f t="shared" si="10"/>
        <v>650</v>
      </c>
      <c r="I401" s="26">
        <v>44336</v>
      </c>
      <c r="J401" s="26">
        <v>44336</v>
      </c>
      <c r="K401" s="24">
        <f t="shared" si="11"/>
        <v>10</v>
      </c>
    </row>
    <row r="402" spans="1:11" x14ac:dyDescent="0.25">
      <c r="A402" s="9">
        <v>395</v>
      </c>
      <c r="B402" s="24">
        <v>236304</v>
      </c>
      <c r="C402" s="24" t="s">
        <v>490</v>
      </c>
      <c r="D402" s="24" t="s">
        <v>26</v>
      </c>
      <c r="E402" s="24">
        <v>2</v>
      </c>
      <c r="F402" s="24">
        <v>0</v>
      </c>
      <c r="G402" s="24">
        <v>145</v>
      </c>
      <c r="H402" s="25">
        <f t="shared" si="10"/>
        <v>290</v>
      </c>
      <c r="I402" s="26">
        <v>44336</v>
      </c>
      <c r="J402" s="26">
        <v>44336</v>
      </c>
      <c r="K402" s="24">
        <f t="shared" si="11"/>
        <v>2</v>
      </c>
    </row>
    <row r="403" spans="1:11" x14ac:dyDescent="0.25">
      <c r="A403" s="9">
        <v>396</v>
      </c>
      <c r="B403" s="24">
        <v>236304</v>
      </c>
      <c r="C403" s="24" t="s">
        <v>491</v>
      </c>
      <c r="D403" s="24" t="s">
        <v>26</v>
      </c>
      <c r="E403" s="24">
        <v>2</v>
      </c>
      <c r="F403" s="24">
        <v>0</v>
      </c>
      <c r="G403" s="24">
        <v>80</v>
      </c>
      <c r="H403" s="25">
        <f t="shared" si="10"/>
        <v>160</v>
      </c>
      <c r="I403" s="26">
        <v>44336</v>
      </c>
      <c r="J403" s="26">
        <v>44336</v>
      </c>
      <c r="K403" s="24">
        <f t="shared" si="11"/>
        <v>2</v>
      </c>
    </row>
    <row r="404" spans="1:11" x14ac:dyDescent="0.25">
      <c r="A404" s="9">
        <v>397</v>
      </c>
      <c r="B404" s="24">
        <v>236304</v>
      </c>
      <c r="C404" s="24" t="s">
        <v>492</v>
      </c>
      <c r="D404" s="24" t="s">
        <v>26</v>
      </c>
      <c r="E404" s="24">
        <v>1</v>
      </c>
      <c r="F404" s="24">
        <v>0</v>
      </c>
      <c r="G404" s="24">
        <v>648</v>
      </c>
      <c r="H404" s="25">
        <f t="shared" si="10"/>
        <v>648</v>
      </c>
      <c r="I404" s="26">
        <v>44336</v>
      </c>
      <c r="J404" s="26">
        <v>44336</v>
      </c>
      <c r="K404" s="24">
        <f t="shared" si="11"/>
        <v>1</v>
      </c>
    </row>
    <row r="405" spans="1:11" x14ac:dyDescent="0.25">
      <c r="A405" s="9">
        <v>398</v>
      </c>
      <c r="B405" s="24">
        <v>236304</v>
      </c>
      <c r="C405" s="24" t="s">
        <v>493</v>
      </c>
      <c r="D405" s="24" t="s">
        <v>26</v>
      </c>
      <c r="E405" s="24">
        <v>2</v>
      </c>
      <c r="F405" s="24">
        <v>0</v>
      </c>
      <c r="G405" s="24">
        <v>292</v>
      </c>
      <c r="H405" s="25">
        <f t="shared" si="10"/>
        <v>584</v>
      </c>
      <c r="I405" s="26">
        <v>44336</v>
      </c>
      <c r="J405" s="26">
        <v>44336</v>
      </c>
      <c r="K405" s="24">
        <f t="shared" si="11"/>
        <v>2</v>
      </c>
    </row>
    <row r="406" spans="1:11" x14ac:dyDescent="0.25">
      <c r="A406" s="9">
        <v>399</v>
      </c>
      <c r="B406" s="24">
        <v>236304</v>
      </c>
      <c r="C406" s="24" t="s">
        <v>494</v>
      </c>
      <c r="D406" s="24" t="s">
        <v>10</v>
      </c>
      <c r="E406" s="24">
        <v>2</v>
      </c>
      <c r="F406" s="24">
        <v>0</v>
      </c>
      <c r="G406" s="24">
        <v>280</v>
      </c>
      <c r="H406" s="25">
        <f t="shared" si="10"/>
        <v>560</v>
      </c>
      <c r="I406" s="26">
        <v>44336</v>
      </c>
      <c r="J406" s="26">
        <v>44336</v>
      </c>
      <c r="K406" s="24">
        <f t="shared" si="11"/>
        <v>2</v>
      </c>
    </row>
    <row r="407" spans="1:11" x14ac:dyDescent="0.25">
      <c r="A407" s="9">
        <v>400</v>
      </c>
      <c r="B407" s="24">
        <v>239601</v>
      </c>
      <c r="C407" s="24" t="s">
        <v>495</v>
      </c>
      <c r="D407" s="24" t="s">
        <v>26</v>
      </c>
      <c r="E407" s="24">
        <v>5</v>
      </c>
      <c r="F407" s="24">
        <v>0</v>
      </c>
      <c r="G407" s="24">
        <v>620</v>
      </c>
      <c r="H407" s="25">
        <f t="shared" si="10"/>
        <v>3100</v>
      </c>
      <c r="I407" s="26">
        <v>44336</v>
      </c>
      <c r="J407" s="26">
        <v>44336</v>
      </c>
      <c r="K407" s="24">
        <f t="shared" si="11"/>
        <v>5</v>
      </c>
    </row>
    <row r="408" spans="1:11" x14ac:dyDescent="0.25">
      <c r="A408" s="9">
        <v>401</v>
      </c>
      <c r="B408" s="24">
        <v>26303</v>
      </c>
      <c r="C408" s="24" t="s">
        <v>496</v>
      </c>
      <c r="D408" s="24" t="s">
        <v>26</v>
      </c>
      <c r="E408" s="24">
        <v>5</v>
      </c>
      <c r="F408" s="24">
        <v>0</v>
      </c>
      <c r="G408" s="24">
        <v>94</v>
      </c>
      <c r="H408" s="25">
        <f t="shared" si="10"/>
        <v>470</v>
      </c>
      <c r="I408" s="26">
        <v>44336</v>
      </c>
      <c r="J408" s="26">
        <v>44336</v>
      </c>
      <c r="K408" s="24">
        <f t="shared" si="11"/>
        <v>5</v>
      </c>
    </row>
    <row r="409" spans="1:11" x14ac:dyDescent="0.25">
      <c r="A409" s="9">
        <v>402</v>
      </c>
      <c r="B409" s="24">
        <v>26303</v>
      </c>
      <c r="C409" s="24" t="s">
        <v>498</v>
      </c>
      <c r="D409" s="24" t="s">
        <v>10</v>
      </c>
      <c r="E409" s="24">
        <v>1</v>
      </c>
      <c r="F409" s="24">
        <v>0</v>
      </c>
      <c r="G409" s="24">
        <v>130</v>
      </c>
      <c r="H409" s="25">
        <f t="shared" si="10"/>
        <v>130</v>
      </c>
      <c r="I409" s="26">
        <v>44336</v>
      </c>
      <c r="J409" s="26">
        <v>44336</v>
      </c>
      <c r="K409" s="24">
        <f t="shared" si="11"/>
        <v>1</v>
      </c>
    </row>
    <row r="410" spans="1:11" x14ac:dyDescent="0.25">
      <c r="A410" s="9">
        <v>403</v>
      </c>
      <c r="B410" s="24">
        <v>237299</v>
      </c>
      <c r="C410" s="24" t="s">
        <v>499</v>
      </c>
      <c r="D410" s="24" t="s">
        <v>26</v>
      </c>
      <c r="E410" s="24">
        <v>6</v>
      </c>
      <c r="F410" s="24">
        <v>0</v>
      </c>
      <c r="G410" s="24">
        <v>165</v>
      </c>
      <c r="H410" s="25">
        <f t="shared" si="10"/>
        <v>990</v>
      </c>
      <c r="I410" s="26">
        <v>44336</v>
      </c>
      <c r="J410" s="26">
        <v>44336</v>
      </c>
      <c r="K410" s="24">
        <f t="shared" si="11"/>
        <v>6</v>
      </c>
    </row>
    <row r="411" spans="1:11" x14ac:dyDescent="0.25">
      <c r="A411" s="9">
        <v>404</v>
      </c>
      <c r="B411" s="24">
        <v>236303</v>
      </c>
      <c r="C411" s="24" t="s">
        <v>500</v>
      </c>
      <c r="D411" s="24" t="s">
        <v>26</v>
      </c>
      <c r="E411" s="24">
        <v>10</v>
      </c>
      <c r="F411" s="24">
        <v>0</v>
      </c>
      <c r="G411" s="24">
        <v>210</v>
      </c>
      <c r="H411" s="25">
        <f t="shared" si="10"/>
        <v>2100</v>
      </c>
      <c r="I411" s="26">
        <v>44336</v>
      </c>
      <c r="J411" s="26">
        <v>44336</v>
      </c>
      <c r="K411" s="24">
        <f t="shared" si="11"/>
        <v>10</v>
      </c>
    </row>
    <row r="412" spans="1:11" x14ac:dyDescent="0.25">
      <c r="A412" s="9">
        <v>405</v>
      </c>
      <c r="B412" s="24">
        <v>235501</v>
      </c>
      <c r="C412" s="24" t="s">
        <v>501</v>
      </c>
      <c r="D412" s="24" t="s">
        <v>26</v>
      </c>
      <c r="E412" s="24">
        <v>2</v>
      </c>
      <c r="F412" s="24">
        <v>0</v>
      </c>
      <c r="G412" s="24">
        <v>728</v>
      </c>
      <c r="H412" s="25">
        <f t="shared" si="10"/>
        <v>1456</v>
      </c>
      <c r="I412" s="26">
        <v>44336</v>
      </c>
      <c r="J412" s="26">
        <v>44336</v>
      </c>
      <c r="K412" s="24">
        <f t="shared" si="11"/>
        <v>2</v>
      </c>
    </row>
    <row r="413" spans="1:11" x14ac:dyDescent="0.25">
      <c r="A413" s="9">
        <v>406</v>
      </c>
      <c r="B413" s="24">
        <v>236306</v>
      </c>
      <c r="C413" s="24" t="s">
        <v>502</v>
      </c>
      <c r="D413" s="24" t="s">
        <v>26</v>
      </c>
      <c r="E413" s="24">
        <v>10</v>
      </c>
      <c r="F413" s="24">
        <v>0</v>
      </c>
      <c r="G413" s="24">
        <v>92</v>
      </c>
      <c r="H413" s="25">
        <f t="shared" si="10"/>
        <v>920</v>
      </c>
      <c r="I413" s="26">
        <v>44336</v>
      </c>
      <c r="J413" s="26">
        <v>44336</v>
      </c>
      <c r="K413" s="24">
        <f t="shared" si="11"/>
        <v>10</v>
      </c>
    </row>
    <row r="414" spans="1:11" x14ac:dyDescent="0.25">
      <c r="A414" s="9">
        <v>407</v>
      </c>
      <c r="B414" s="24">
        <v>236303</v>
      </c>
      <c r="C414" s="24" t="s">
        <v>503</v>
      </c>
      <c r="D414" s="24" t="s">
        <v>26</v>
      </c>
      <c r="E414" s="24">
        <v>5</v>
      </c>
      <c r="F414" s="24">
        <v>0</v>
      </c>
      <c r="G414" s="24">
        <v>1015</v>
      </c>
      <c r="H414" s="25">
        <f t="shared" si="10"/>
        <v>5075</v>
      </c>
      <c r="I414" s="26">
        <v>44336</v>
      </c>
      <c r="J414" s="26">
        <v>44336</v>
      </c>
      <c r="K414" s="24">
        <f t="shared" si="11"/>
        <v>5</v>
      </c>
    </row>
    <row r="415" spans="1:11" x14ac:dyDescent="0.25">
      <c r="A415" s="9">
        <v>408</v>
      </c>
      <c r="B415" s="24">
        <v>236303</v>
      </c>
      <c r="C415" s="24" t="s">
        <v>550</v>
      </c>
      <c r="D415" s="24" t="s">
        <v>26</v>
      </c>
      <c r="E415" s="24">
        <v>12</v>
      </c>
      <c r="F415" s="24">
        <v>0</v>
      </c>
      <c r="G415" s="24">
        <v>190</v>
      </c>
      <c r="H415" s="25">
        <f t="shared" si="10"/>
        <v>2280</v>
      </c>
      <c r="I415" s="26">
        <v>44336</v>
      </c>
      <c r="J415" s="26">
        <v>44336</v>
      </c>
      <c r="K415" s="24">
        <f t="shared" si="11"/>
        <v>12</v>
      </c>
    </row>
    <row r="416" spans="1:11" x14ac:dyDescent="0.25">
      <c r="A416" s="9">
        <v>409</v>
      </c>
      <c r="B416" s="24">
        <v>235501</v>
      </c>
      <c r="C416" s="24" t="s">
        <v>505</v>
      </c>
      <c r="D416" s="24" t="s">
        <v>26</v>
      </c>
      <c r="E416" s="24">
        <v>6</v>
      </c>
      <c r="F416" s="24">
        <v>0</v>
      </c>
      <c r="G416" s="24">
        <v>96</v>
      </c>
      <c r="H416" s="25">
        <f t="shared" si="10"/>
        <v>576</v>
      </c>
      <c r="I416" s="26">
        <v>44336</v>
      </c>
      <c r="J416" s="26">
        <v>44336</v>
      </c>
      <c r="K416" s="24">
        <f t="shared" si="11"/>
        <v>6</v>
      </c>
    </row>
    <row r="417" spans="1:11" x14ac:dyDescent="0.25">
      <c r="A417" s="9">
        <v>410</v>
      </c>
      <c r="B417" s="24">
        <v>235501</v>
      </c>
      <c r="C417" s="24" t="s">
        <v>506</v>
      </c>
      <c r="D417" s="24" t="s">
        <v>26</v>
      </c>
      <c r="E417" s="24">
        <v>3</v>
      </c>
      <c r="F417" s="24">
        <v>0</v>
      </c>
      <c r="G417" s="24">
        <v>136</v>
      </c>
      <c r="H417" s="25">
        <f t="shared" si="10"/>
        <v>408</v>
      </c>
      <c r="I417" s="26">
        <v>44336</v>
      </c>
      <c r="J417" s="26">
        <v>44336</v>
      </c>
      <c r="K417" s="24">
        <f t="shared" si="11"/>
        <v>3</v>
      </c>
    </row>
    <row r="418" spans="1:11" x14ac:dyDescent="0.25">
      <c r="A418" s="9">
        <v>411</v>
      </c>
      <c r="B418" s="24">
        <v>235501</v>
      </c>
      <c r="C418" s="24" t="s">
        <v>507</v>
      </c>
      <c r="D418" s="24" t="s">
        <v>26</v>
      </c>
      <c r="E418" s="24">
        <v>2</v>
      </c>
      <c r="F418" s="24">
        <v>0</v>
      </c>
      <c r="G418" s="24">
        <v>138</v>
      </c>
      <c r="H418" s="25">
        <f t="shared" ref="H418:H426" si="12">G418*K418</f>
        <v>276</v>
      </c>
      <c r="I418" s="26">
        <v>44336</v>
      </c>
      <c r="J418" s="26">
        <v>44336</v>
      </c>
      <c r="K418" s="24">
        <f t="shared" si="11"/>
        <v>2</v>
      </c>
    </row>
    <row r="419" spans="1:11" x14ac:dyDescent="0.25">
      <c r="A419" s="9">
        <v>412</v>
      </c>
      <c r="B419" s="24">
        <v>235501</v>
      </c>
      <c r="C419" s="24" t="s">
        <v>539</v>
      </c>
      <c r="D419" s="24" t="s">
        <v>10</v>
      </c>
      <c r="E419" s="24">
        <v>10</v>
      </c>
      <c r="F419" s="24">
        <v>10</v>
      </c>
      <c r="G419" s="24">
        <v>14.5</v>
      </c>
      <c r="H419" s="25">
        <f t="shared" si="12"/>
        <v>0</v>
      </c>
      <c r="I419" s="26">
        <v>44342</v>
      </c>
      <c r="J419" s="26">
        <v>44362</v>
      </c>
      <c r="K419" s="24">
        <f t="shared" si="11"/>
        <v>0</v>
      </c>
    </row>
    <row r="420" spans="1:11" x14ac:dyDescent="0.25">
      <c r="A420" s="9">
        <v>413</v>
      </c>
      <c r="B420" s="24">
        <v>236306</v>
      </c>
      <c r="C420" s="24" t="s">
        <v>540</v>
      </c>
      <c r="D420" s="24" t="s">
        <v>10</v>
      </c>
      <c r="E420" s="24">
        <v>30</v>
      </c>
      <c r="F420" s="24">
        <v>0</v>
      </c>
      <c r="G420" s="24">
        <v>145</v>
      </c>
      <c r="H420" s="25">
        <f t="shared" si="12"/>
        <v>4350</v>
      </c>
      <c r="I420" s="26">
        <v>44342</v>
      </c>
      <c r="J420" s="26">
        <v>44342</v>
      </c>
      <c r="K420" s="24">
        <f t="shared" si="11"/>
        <v>30</v>
      </c>
    </row>
    <row r="421" spans="1:11" x14ac:dyDescent="0.25">
      <c r="A421" s="9">
        <v>414</v>
      </c>
      <c r="B421" s="24">
        <v>237299</v>
      </c>
      <c r="C421" s="24" t="s">
        <v>541</v>
      </c>
      <c r="D421" s="24" t="s">
        <v>10</v>
      </c>
      <c r="E421" s="24">
        <v>2</v>
      </c>
      <c r="F421" s="24">
        <v>0</v>
      </c>
      <c r="G421" s="24">
        <v>885.41</v>
      </c>
      <c r="H421" s="25">
        <f t="shared" si="12"/>
        <v>1770.82</v>
      </c>
      <c r="I421" s="26">
        <v>44342</v>
      </c>
      <c r="J421" s="26">
        <v>44342</v>
      </c>
      <c r="K421" s="24">
        <f t="shared" si="11"/>
        <v>2</v>
      </c>
    </row>
    <row r="422" spans="1:11" x14ac:dyDescent="0.25">
      <c r="A422" s="9">
        <v>415</v>
      </c>
      <c r="B422" s="24">
        <v>236303</v>
      </c>
      <c r="C422" s="24" t="s">
        <v>542</v>
      </c>
      <c r="D422" s="24" t="s">
        <v>26</v>
      </c>
      <c r="E422" s="24">
        <v>10</v>
      </c>
      <c r="F422" s="24">
        <v>0</v>
      </c>
      <c r="G422" s="24">
        <v>65</v>
      </c>
      <c r="H422" s="25">
        <f t="shared" si="12"/>
        <v>650</v>
      </c>
      <c r="I422" s="26">
        <v>44342</v>
      </c>
      <c r="J422" s="26">
        <v>44342</v>
      </c>
      <c r="K422" s="24">
        <f t="shared" si="11"/>
        <v>10</v>
      </c>
    </row>
    <row r="423" spans="1:11" x14ac:dyDescent="0.25">
      <c r="A423" s="9">
        <v>416</v>
      </c>
      <c r="B423" s="24">
        <v>236303</v>
      </c>
      <c r="C423" s="24" t="s">
        <v>543</v>
      </c>
      <c r="D423" s="24" t="s">
        <v>26</v>
      </c>
      <c r="E423" s="24">
        <v>4</v>
      </c>
      <c r="F423" s="24">
        <v>2</v>
      </c>
      <c r="G423" s="24">
        <v>480</v>
      </c>
      <c r="H423" s="25">
        <f t="shared" si="12"/>
        <v>960</v>
      </c>
      <c r="I423" s="26">
        <v>44342</v>
      </c>
      <c r="J423" s="26">
        <v>44362</v>
      </c>
      <c r="K423" s="24">
        <f t="shared" si="11"/>
        <v>2</v>
      </c>
    </row>
    <row r="424" spans="1:11" x14ac:dyDescent="0.25">
      <c r="A424" s="9">
        <v>417</v>
      </c>
      <c r="B424" s="24">
        <v>237299</v>
      </c>
      <c r="C424" s="24" t="s">
        <v>544</v>
      </c>
      <c r="D424" s="24" t="s">
        <v>26</v>
      </c>
      <c r="E424" s="24">
        <v>22</v>
      </c>
      <c r="F424" s="24">
        <v>2</v>
      </c>
      <c r="G424" s="24">
        <v>135</v>
      </c>
      <c r="H424" s="25">
        <f t="shared" si="12"/>
        <v>2700</v>
      </c>
      <c r="I424" s="26">
        <v>44342</v>
      </c>
      <c r="J424" s="26">
        <v>44362</v>
      </c>
      <c r="K424" s="24">
        <f t="shared" si="11"/>
        <v>20</v>
      </c>
    </row>
    <row r="425" spans="1:11" x14ac:dyDescent="0.25">
      <c r="A425" s="9">
        <v>418</v>
      </c>
      <c r="B425" s="24">
        <v>235501</v>
      </c>
      <c r="C425" s="24" t="s">
        <v>574</v>
      </c>
      <c r="D425" s="24" t="s">
        <v>10</v>
      </c>
      <c r="E425" s="24">
        <v>4</v>
      </c>
      <c r="F425" s="24">
        <v>0</v>
      </c>
      <c r="G425" s="24">
        <v>1260</v>
      </c>
      <c r="H425" s="25">
        <f t="shared" si="12"/>
        <v>5040</v>
      </c>
      <c r="I425" s="26">
        <v>44392</v>
      </c>
      <c r="J425" s="26">
        <v>44392</v>
      </c>
      <c r="K425" s="24">
        <f t="shared" si="11"/>
        <v>4</v>
      </c>
    </row>
    <row r="426" spans="1:11" x14ac:dyDescent="0.25">
      <c r="A426" s="9">
        <v>419</v>
      </c>
      <c r="B426" s="24">
        <v>235501</v>
      </c>
      <c r="C426" s="24" t="s">
        <v>575</v>
      </c>
      <c r="D426" s="24" t="s">
        <v>10</v>
      </c>
      <c r="E426" s="24">
        <v>2</v>
      </c>
      <c r="F426" s="24">
        <v>0</v>
      </c>
      <c r="G426" s="24">
        <v>637.20000000000005</v>
      </c>
      <c r="H426" s="25">
        <f t="shared" si="12"/>
        <v>1274.4000000000001</v>
      </c>
      <c r="I426" s="26">
        <v>44392</v>
      </c>
      <c r="J426" s="26">
        <v>44392</v>
      </c>
      <c r="K426" s="24">
        <f t="shared" si="11"/>
        <v>2</v>
      </c>
    </row>
    <row r="427" spans="1:11" x14ac:dyDescent="0.25">
      <c r="A427" s="36"/>
      <c r="B427" s="35"/>
      <c r="C427" s="35"/>
      <c r="D427" s="35"/>
      <c r="E427" s="24"/>
      <c r="F427" s="24" t="s">
        <v>353</v>
      </c>
      <c r="G427" s="24"/>
      <c r="H427" s="25">
        <f>SUM(H1:H426)</f>
        <v>772712.54098999978</v>
      </c>
      <c r="I427" s="35"/>
      <c r="J427" s="35"/>
      <c r="K427" s="35"/>
    </row>
    <row r="428" spans="1:11" x14ac:dyDescent="0.25">
      <c r="B428" s="35"/>
      <c r="C428" s="35"/>
      <c r="D428" s="35"/>
      <c r="E428" s="35"/>
      <c r="F428" s="35"/>
      <c r="G428" s="35"/>
      <c r="H428" s="37"/>
      <c r="I428" s="35"/>
      <c r="J428" s="35"/>
      <c r="K428" s="35"/>
    </row>
    <row r="429" spans="1:11" x14ac:dyDescent="0.25">
      <c r="C429" s="38" t="s">
        <v>454</v>
      </c>
      <c r="H429" s="37"/>
    </row>
    <row r="430" spans="1:11" x14ac:dyDescent="0.25">
      <c r="C430" s="39" t="s">
        <v>455</v>
      </c>
      <c r="D430" s="36"/>
      <c r="H430" s="37"/>
    </row>
    <row r="79558" spans="8:8" x14ac:dyDescent="0.25">
      <c r="H79558" s="45"/>
    </row>
    <row r="1048566" spans="8:8" x14ac:dyDescent="0.25">
      <c r="H1048566" s="43">
        <f>SUM(H427)</f>
        <v>772712.54098999978</v>
      </c>
    </row>
  </sheetData>
  <mergeCells count="1">
    <mergeCell ref="C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DICIEMBRE </vt:lpstr>
      <vt:lpstr>ENERO </vt:lpstr>
      <vt:lpstr>FEBRERO </vt:lpstr>
      <vt:lpstr>marzo</vt:lpstr>
      <vt:lpstr>abril </vt:lpstr>
      <vt:lpstr>mayo </vt:lpstr>
      <vt:lpstr>junio</vt:lpstr>
      <vt:lpstr>julio</vt:lpstr>
      <vt:lpstr>agosto 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</dc:creator>
  <cp:lastModifiedBy>ARTESANOS3</cp:lastModifiedBy>
  <cp:lastPrinted>2022-01-07T14:47:38Z</cp:lastPrinted>
  <dcterms:created xsi:type="dcterms:W3CDTF">2020-12-07T14:11:53Z</dcterms:created>
  <dcterms:modified xsi:type="dcterms:W3CDTF">2022-01-07T15:29:57Z</dcterms:modified>
</cp:coreProperties>
</file>